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mqa ส่ง สปช 25-02-64\"/>
    </mc:Choice>
  </mc:AlternateContent>
  <xr:revisionPtr revIDLastSave="0" documentId="13_ncr:1_{1ABAB959-2B8B-438E-B90A-7EFBCAB65ABB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หลักเกณฑ์" sheetId="2" r:id="rId1"/>
    <sheet name="หมวด 3" sheetId="8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8" l="1"/>
  <c r="D17" i="8"/>
  <c r="D9" i="8"/>
  <c r="D5" i="8"/>
  <c r="D48" i="8" l="1"/>
  <c r="D41" i="8"/>
  <c r="D26" i="8"/>
  <c r="D12" i="8"/>
  <c r="D4" i="8"/>
  <c r="D51" i="8" l="1"/>
  <c r="D21" i="8"/>
  <c r="D52" i="8" l="1"/>
</calcChain>
</file>

<file path=xl/sharedStrings.xml><?xml version="1.0" encoding="utf-8"?>
<sst xmlns="http://schemas.openxmlformats.org/spreadsheetml/2006/main" count="110" uniqueCount="92">
  <si>
    <t>เกณฑ์การประเมินตนเอง</t>
  </si>
  <si>
    <t>ระดับ 0</t>
  </si>
  <si>
    <t>-</t>
  </si>
  <si>
    <t>•ไม่มีแนวทางอย่างเป็นระบบที่ชัดเจน</t>
  </si>
  <si>
    <t>ระดับ 1</t>
  </si>
  <si>
    <t>A</t>
  </si>
  <si>
    <t>D</t>
  </si>
  <si>
    <t>ระดับ 2</t>
  </si>
  <si>
    <t>L</t>
  </si>
  <si>
    <t xml:space="preserve">• เริ่มมีการประเมินและปรับปรุงกระบวนการที่สำคัญ </t>
  </si>
  <si>
    <t>ระดับ 3</t>
  </si>
  <si>
    <t>I</t>
  </si>
  <si>
    <t>ระดับ 4</t>
  </si>
  <si>
    <t>อย่างชัดเจน</t>
  </si>
  <si>
    <t>ระดับ 5</t>
  </si>
  <si>
    <t xml:space="preserve">หมายเหตุ: </t>
  </si>
  <si>
    <t>และการปฏิบัติการขององค์การ รวมทั้งการสร้างคุณค่าใหม่ให้แก่ผู้มีส่วนได้ส่วนเสีย</t>
  </si>
  <si>
    <t xml:space="preserve"> (แผน กระบวนการ สารสนเทศ การตัดสินใจด้านทรัพยากร การปฏิบัติการ ผลลัพธ์</t>
  </si>
  <si>
    <t>การวิเคราะห์ และการเรียนรู้) เพื่อสนับสนุนเป้าประสงค์ที่สำคัญ</t>
  </si>
  <si>
    <t>เพื่อ สนับสนุนเป้าประสงค์ที่สำคัญ</t>
  </si>
  <si>
    <t>หมวด 3 ผู้รับบริการและผู้มีส่วนได้ส่วนเสีย</t>
  </si>
  <si>
    <t>3.1 ความคาดหวังของผู้รับบริการและผู้มีส่วนได้ส่วนเสีย</t>
  </si>
  <si>
    <t>ก. สารสนเทศผู้รับบริการและผู้มีส่วนได้ส่วนเสีย</t>
  </si>
  <si>
    <t xml:space="preserve">ผู้รับบริการและผู้มีส่วนได้ส่วนเสียในปัจจุบัน </t>
  </si>
  <si>
    <t xml:space="preserve">- ส่วนราชการมีวิธีการในการรับฟัง ปฏิสัมพันธ์ และสังเกตผู้รับบริการและผู้มีส่วนได้ส่วนเสีย เพื่อให้ได้สารสนเทศที่สามารถนำไปใช้ต่อได้ วิธีการดังกล่าวมีความแตกต่างกันระหว่างผู้รับบริการและผู้มีส่วนได้ส่วนเสีย กลุ่มผู้รับบริการ กลุ่มผู้มีส่วนได้ส่วนเสีย หรือกลุ่มเป้าหมายอื่น </t>
  </si>
  <si>
    <t xml:space="preserve">- วิธีการดังกล่าวมีความแตกต่างกันในแต่ละช่วงของวงจรชีวิตของการเป็นผู้รับบริการและผู้มีส่วนได้ส่วนเสีย </t>
  </si>
  <si>
    <t>ผู้รับบริการและผู้มีส่วนได้ส่วนเสียในอนาคต</t>
  </si>
  <si>
    <t>- ส่วนราชการมีวิธีการรับฟัง และค้นหาสารสนเทศผู้รับบริการและผู้มีส่วนได้ส่วนเสียในอนาคต เพื่อให้ได้สารสนเทศที่สามารถนำไปใช้ประโยชน์ต่อได้</t>
  </si>
  <si>
    <t>- ส่วนราชการมีวิธีการในการค้นหาสารสนเทศของคู่แข่ง/คู่เทียบในเรื่องเกี่ยวกับผลผลิต การบริการ และการสนับสนุนผู้รับบริการและผู้มีส่วนได้ส่วนเสีย เพื่อให้ได้สารสนเทศที่สามารถนำไปใช้ต่อได้</t>
  </si>
  <si>
    <t xml:space="preserve">การจำแนกผู้รับบริการและผู้มีส่วนได้ส่วนเสีย </t>
  </si>
  <si>
    <t xml:space="preserve">  - ส่วนราชการมีวิธีการนำผู้รับบริการและผู้มีส่วนได้ส่วนเสียที่พึงมีในอนาคตประกอบการพิจารณา และมีวิธีการกำหนดว่ากลุ่มผู้รับบริการและผู้มีส่วนได้ส่วนเสียและกลุ่มเป้าหมายใดจะได้รับความสำคัญและมุ่งเน้นเพื่อให้เกิดผลการดำเนินการที่ดีขึ้นโดยรวม</t>
  </si>
  <si>
    <t xml:space="preserve">ผลผลิตและการบริการ </t>
  </si>
  <si>
    <t>3.2 การสร้างความผูกพัน</t>
  </si>
  <si>
    <t>การจัดการความสัมพันธ์</t>
  </si>
  <si>
    <t>- ส่วนราชการมีวิธีการสื่อสาร สร้าง และจัดการความสัมพันธ์กับผู้รับบริการและผู้มีส่วนได้ส่วนเสีย เพื่อ</t>
  </si>
  <si>
    <t xml:space="preserve">   •  ให้ได้ผู้รับบริการและผู้มีส่วนได้ส่วนเสียใหม่และเพิ่มกลุ่มผู้รับบริการ</t>
  </si>
  <si>
    <t xml:space="preserve">   • จัดการและสร้างภาพลักษณ์ที่ดีของส่วนราชการ</t>
  </si>
  <si>
    <t xml:space="preserve">   •  เพิ่มความผูกพันกับผู้รับบริการและผู้มีส่วนได้ส่วนเสียกับส่วนราชการ</t>
  </si>
  <si>
    <t>- ส่วนราชการมีรูปแบบและกลไกการสื่อสารที่สนับสนุนในแต่ละกลุ่มผู้รับบริการและผู้มีส่วนได้ส่วนเสีย รูปแบบและกลไกเหล่านี้มีความแตกต่างกันระหว่างกลุ่มผู้รับบริการและผู้มีส่วนได้ส่วนเสีย</t>
  </si>
  <si>
    <t xml:space="preserve">การจัดการกับข้อร้องเรียน </t>
  </si>
  <si>
    <t>- การจัดการข้อร้องเรียนของส่วนราชการสามารถเรียกความเชื่อมั่นของผู้รับบริการและผู้มีส่วนได้ส่วนเสียกลับคืนมา และสร้างเสริมความพึงพอใจและการให้ความสำคัญกับผู้รับบริการและผู้มีส่วนได้ส่วนเสีย</t>
  </si>
  <si>
    <t xml:space="preserve">ความพึงพอใจ ความไม่พึงพอใจและความผูกพัน </t>
  </si>
  <si>
    <t>ความพึงพอใจเปรียบเทียบกับหน่วยงานอื่น</t>
  </si>
  <si>
    <t>- ส่วนราชการมีการใช้ข้อมูลความคิดเห็นของผู้รับบริการและผู้มีส่วนได้ส่วนเสียรวมถึงข้อมูลและสารสนเทศอื่นที่เกี่ยวข้อง เพื่อสร้างวัฒนธรรมที่มุ่งเน้นผู้รับบริการและผู้มีส่วนได้ส่วนเสียและเพื่อสนับสนุนการตัดสินใจในการดำเนินงาน</t>
  </si>
  <si>
    <t>- ส่วนราชการมีวิธีการในการจำแนกกลุ่มผู้รับบริการผู้มีส่วนได้ส่วนเสีย หรือกลุ่มเป้าหมายอื่น</t>
  </si>
  <si>
    <t>- ส่วนราชการมีวิธีการใช้สารสนเทศเกี่ยวกับผู้รับบริการและผู้มีส่วนได้ส่วนเสีย ตลอดจนผลผลิตและการบริการเพื่อจำแนกกลุ่มผู้รับบริการและผู้มี ส่วนได้ส่วนเสียทั้งในปัจจุบันและในอนาคต</t>
  </si>
  <si>
    <t>- ส่วนราชการมีวิธีการในการกำหนดความต้องการผลผลิตและการบริการของผู้รับบริการและผู้มีส่วนได้ส่วนเสีย</t>
  </si>
  <si>
    <t xml:space="preserve">- ส่วนราชการมีวิธีการกำหนดและปรับผลผลิตและการบริการเพื่อตอบสนองความต้องการและทำให้เหนือกว่าความคาดหวังของกลุ่มผู้รับบริการและผู้มีส่วนได้ส่วนเสีย (ตามที่ระบุไว้ในลักษณะสำคัญขององค์การ) </t>
  </si>
  <si>
    <t>- ส่วนราชการมีวิธีการค้นหาและปรับผลผลิตและการบริการเพื่อเข้าสู่กลุ่มเป้าหมายใหม่ เพื่อดึงดูดผู้รับบริการและผู้มีส่วนได้ส่วนเสียกลุ่มใหม่ รวมทั้งสร้างโอกาสในการขยายความสัมพันธ์กับผู้รับบริการและผู้มีส่วนได้ส่วนเสียในปัจจุบัน</t>
  </si>
  <si>
    <t xml:space="preserve">   • รักษาสัมพันธ์กับผู้รับบริการและผู้มีส่วนได้ส่วนเสีย ตอบสนองความต้องการ และทำให้เหนือกว่าความคาดหวังในแต่ละช่วงของวงจรชีวิตของการเป็นผู้รับบริการและผู้มีส่วนได้ส่วนเสีย</t>
  </si>
  <si>
    <t>- ส่วนราชการมีวิธีการใช้ประโยชน์จากสื่อเทคโนโลยีสารสนเทศเพื่อเสริมสร้างความสัมพันธ์ของผู้รับบริการและผู้มีส่วนได้ส่วนเสียกับส่วนราชการ</t>
  </si>
  <si>
    <t>- ส่วนราชการมีวิธีการทำให้ผู้รับบริการและผู้มีส่วนได้ส่วนเสียสามารถเข้าถึงสารสนเทศ การบริการ และการสนับสนุนจากส่วนราชการ</t>
  </si>
  <si>
    <t>- ส่วนราชการมีวิธีการระบุข้อกำหนดที่สำคัญ ในการสนับสนุนผู้รับบริการและผู้มีส่วนได้ส่วนเสีย และมั่นใจได้ว่าข้อกำหนดดังกล่าวได้ถ่ายทอดสู่การปฏิบัติไปยังทุกคนและทุกกระบวนการที่เกี่ยวข้องในการสนับสนุนผู้รับบริการและผู้มีส่วนได้ส่วนเสีย</t>
  </si>
  <si>
    <t>- ส่วนราชการมีวิธีการจัดการกับข้อร้องเรียนของผู้รับบริการและผู้มีส่วนได้ส่วนเสียและทำให้มั่นใจว่าข้อร้องเรียนได้รับการแก้ไขอย่างทันท่วงทีและมีประสิทธิผล</t>
  </si>
  <si>
    <t>ข. การสร้างความสัมพันธ์กับผู้รับบริการ และผู้มีส่วนได้ส่วนเสีย</t>
  </si>
  <si>
    <t>- ส่วนราชการมีวิธีการในการประเมินความพึงพอใจ ความไม่พึงพอใจ และความผูกพันของผู้รับบริการและผู้มีส่วนได้ส่วนเสียที่แตกต่างกัน ในแต่ละกลุ่ม</t>
  </si>
  <si>
    <t>- ส่วนราชการมีวิธีการที่ทำให้มั่นใจว่าการประเมินดังกล่าวนำมาสู่สารสนเทศที่สามารถนำไปใช้ประโยชน์เพื่อตอบสนองให้เหนือความคาดหวัง ของผู้รับบริการและผู้มีส่วนได้ส่วนเสีย</t>
  </si>
  <si>
    <t>- ส่วนราชการมีวิธีการค้นหาสารสนเทศด้านความพึงพอใจของผู้รับบริการและผู้มีส่วนได้ส่วนเสียที่มีต่อส่วนราชการเปรียบเทียบกับความพึงพอใจของผู้รับบริการและผู้มีส่วนได้ส่วนเสียของคู่แข่ง หรือคู่เทียบ</t>
  </si>
  <si>
    <t xml:space="preserve"> - ส่วนราชการมีวิธีการค้นหาสารสนเทศด้านความพึงพอใจของผู้รับบริการและผู้มีส่วนได้ส่วนเสีย ที่มีต่อส่วนราชการเปรียบเทียบกับระดับความพึงพอใจของส่วนราชการอื่นที่มีต่อผลผลิตหรือการบริการที่คล้ายคลึงกัน หรือกับระดับเทียบเคียง ของลักษณะงานประเภทอื่น</t>
  </si>
  <si>
    <t>ค. การใช้ข้อมูลความคิดเห็นของผู้รับบริการและผู้มีส่วนได้ส่วนเสียและข้อมูลอื่นที่เกี่ยวข้อง</t>
  </si>
  <si>
    <t>หมวด/หัวข้อ</t>
  </si>
  <si>
    <t>ประเด็นการพิจารณา</t>
  </si>
  <si>
    <t>คะแนนประเมิน</t>
  </si>
  <si>
    <t>คะแนนเฉลี่ย</t>
  </si>
  <si>
    <t xml:space="preserve">คะแนนเฉลี่ยหมวด </t>
  </si>
  <si>
    <t>0 - 5</t>
  </si>
  <si>
    <t>ข. การจำแนกผู้รับบริการและผู้มีส่วนได้ส่วนเสียและ ผลผลิตการบริการ</t>
  </si>
  <si>
    <t>ก. ความสัมพันธ์และการสนับสนุนผู้รับบริการและผู้มีส่วนได้ส่วนเสีย</t>
  </si>
  <si>
    <t>การเข้าถึงและการสนับสนุนผู้รับบริการและผู้มีส่วนได้ส่วนเสีย</t>
  </si>
  <si>
    <t>การใช้ข้อมูลและสารสนเทศของผู้รับบริการและผู้มีส่วนได้ส่วนเสียและข้อมูลอื่นที่เกี่ยวข้อง</t>
  </si>
  <si>
    <r>
      <t xml:space="preserve">• เริ่มมีแนวทางอย่างเป็นระบบแต่ครอบคลุมประเด็นต่าง ๆ </t>
    </r>
    <r>
      <rPr>
        <b/>
        <i/>
        <u/>
        <sz val="16"/>
        <color theme="1"/>
        <rFont val="TH SarabunPSK"/>
        <family val="2"/>
      </rPr>
      <t>น้อยมาก</t>
    </r>
  </si>
  <si>
    <r>
      <t>• มีการนำแนวทางไปถ่ายทอดเพื่อนำไปปฏิบัติเพียงแค่ใน</t>
    </r>
    <r>
      <rPr>
        <b/>
        <i/>
        <u/>
        <sz val="16"/>
        <color theme="1"/>
        <rFont val="TH SarabunPSK"/>
        <family val="2"/>
      </rPr>
      <t>ขั้นเริ่มต้นในเกือบทุกพื้นที่หรือหน่วยงาน</t>
    </r>
    <r>
      <rPr>
        <sz val="16"/>
        <color theme="1"/>
        <rFont val="TH SarabunPSK"/>
        <family val="2"/>
      </rPr>
      <t xml:space="preserve"> </t>
    </r>
  </si>
  <si>
    <r>
      <t xml:space="preserve">• เริ่มมีแนวทางอย่างเป็นระบบและครอบคลุมประเด็นต่าง ๆ </t>
    </r>
    <r>
      <rPr>
        <b/>
        <i/>
        <u/>
        <sz val="16"/>
        <color theme="1"/>
        <rFont val="TH SarabunPSK"/>
        <family val="2"/>
      </rPr>
      <t>เป็นส่วนใหญ่</t>
    </r>
  </si>
  <si>
    <r>
      <t>• มีการนำแนวทางไปถ่ายทอดเพื่อนำไปปฏิบัติ ถึงแม้ว่า</t>
    </r>
    <r>
      <rPr>
        <b/>
        <i/>
        <u/>
        <sz val="16"/>
        <color theme="1"/>
        <rFont val="TH SarabunPSK"/>
        <family val="2"/>
      </rPr>
      <t>บางพื้นที่หรือบางหน่วยงานเพิ่งอยู่ในขั้นเริ่มต้น</t>
    </r>
  </si>
  <si>
    <r>
      <t>• มีแนวทางอย่างเป็นระบบและครอบคลุม</t>
    </r>
    <r>
      <rPr>
        <b/>
        <i/>
        <u/>
        <sz val="16"/>
        <color theme="1"/>
        <rFont val="TH SarabunPSK"/>
        <family val="2"/>
      </rPr>
      <t>เกือบครบถ้วน</t>
    </r>
    <r>
      <rPr>
        <sz val="16"/>
        <color theme="1"/>
        <rFont val="TH SarabunPSK"/>
        <family val="2"/>
      </rPr>
      <t>ทุกประเด็นต่างๆ</t>
    </r>
  </si>
  <si>
    <r>
      <t xml:space="preserve">• มีการถ่ายทอดเพื่อนำไปปฏิบัติ </t>
    </r>
    <r>
      <rPr>
        <b/>
        <i/>
        <u/>
        <sz val="16"/>
        <color theme="1"/>
        <rFont val="TH SarabunPSK"/>
        <family val="2"/>
      </rPr>
      <t>เป็นอย่างดี</t>
    </r>
    <r>
      <rPr>
        <sz val="16"/>
        <color theme="1"/>
        <rFont val="TH SarabunPSK"/>
        <family val="2"/>
      </rPr>
      <t xml:space="preserve"> ถึงแม้ว่า</t>
    </r>
    <r>
      <rPr>
        <b/>
        <i/>
        <sz val="16"/>
        <color theme="1"/>
        <rFont val="TH SarabunPSK"/>
        <family val="2"/>
      </rPr>
      <t xml:space="preserve"> </t>
    </r>
    <r>
      <rPr>
        <b/>
        <i/>
        <u/>
        <sz val="16"/>
        <color theme="1"/>
        <rFont val="TH SarabunPSK"/>
        <family val="2"/>
      </rPr>
      <t>อาจแตกต่างกันในบางพื้นที่</t>
    </r>
    <r>
      <rPr>
        <sz val="16"/>
        <color theme="1"/>
        <rFont val="TH SarabunPSK"/>
        <family val="2"/>
      </rPr>
      <t xml:space="preserve"> หรือบางหน่วยงาน </t>
    </r>
  </si>
  <si>
    <r>
      <t>• มีกระบวนการประเมินและปรับปรุงอย่างเป็นระบบโดยใช้ข้อมูลจริง และ</t>
    </r>
    <r>
      <rPr>
        <b/>
        <i/>
        <u/>
        <sz val="16"/>
        <color rgb="FF000000"/>
        <rFont val="TH SarabunPSK"/>
        <family val="2"/>
      </rPr>
      <t>เริ่มใช้ผลการเรียนรู้</t>
    </r>
    <r>
      <rPr>
        <sz val="16"/>
        <color theme="1"/>
        <rFont val="TH SarabunPSK"/>
        <family val="2"/>
      </rPr>
      <t>ในระดับองค์กรไปปรับปรุงประสิทธิภาพและประสิทธิผลของกระบวนการที่สำคัญ</t>
    </r>
  </si>
  <si>
    <r>
      <t xml:space="preserve">• </t>
    </r>
    <r>
      <rPr>
        <b/>
        <i/>
        <u/>
        <sz val="16"/>
        <color rgb="FF000000"/>
        <rFont val="TH SarabunPSK"/>
        <family val="2"/>
      </rPr>
      <t>เริ่มมีความสอดคล้อง</t>
    </r>
    <r>
      <rPr>
        <sz val="16"/>
        <color theme="1"/>
        <rFont val="TH SarabunPSK"/>
        <family val="2"/>
      </rPr>
      <t xml:space="preserve">ไปในแนวทางเดียวกันกับความต้องการขององค์การตามที่ระบุไว้ในเกณฑ์หมวดอื่น ๆ </t>
    </r>
  </si>
  <si>
    <r>
      <t>• มีแนวทางอย่างเป็นระบบครอบคลุมทุกประเด็นคำถาม</t>
    </r>
    <r>
      <rPr>
        <b/>
        <i/>
        <u/>
        <sz val="16"/>
        <color theme="1"/>
        <rFont val="TH SarabunPSK"/>
        <family val="2"/>
      </rPr>
      <t>แต่ยังไม่ปรากฏประสิทธิผล</t>
    </r>
  </si>
  <si>
    <r>
      <t>• มีการนำแนวทางไปถ่ายทอดเพื่อนำไปปฏิบัติ</t>
    </r>
    <r>
      <rPr>
        <b/>
        <i/>
        <u/>
        <sz val="16"/>
        <color theme="1"/>
        <rFont val="TH SarabunPSK"/>
        <family val="2"/>
      </rPr>
      <t>เป็นอย่างดีโดยไม่มีความแตกต่าง</t>
    </r>
    <r>
      <rPr>
        <sz val="16"/>
        <color theme="1"/>
        <rFont val="TH SarabunPSK"/>
        <family val="2"/>
      </rPr>
      <t xml:space="preserve">ที่สำคัญ </t>
    </r>
  </si>
  <si>
    <r>
      <t>• มีกระบวนการประเมินและปรับปรุงอย่างเป็นระบบโดยใช้ข้อมูลจริง และ</t>
    </r>
    <r>
      <rPr>
        <b/>
        <i/>
        <u/>
        <sz val="16"/>
        <color rgb="FF000000"/>
        <rFont val="TH SarabunPSK"/>
        <family val="2"/>
      </rPr>
      <t>มีการใช้การเรียนรู้</t>
    </r>
    <r>
      <rPr>
        <sz val="16"/>
        <color theme="1"/>
        <rFont val="TH SarabunPSK"/>
        <family val="2"/>
      </rPr>
      <t>ในระดับองค์การ และ</t>
    </r>
    <r>
      <rPr>
        <b/>
        <i/>
        <u/>
        <sz val="16"/>
        <color theme="1"/>
        <rFont val="TH SarabunPSK"/>
        <family val="2"/>
      </rPr>
      <t>การแบ่งปันความรู้</t>
    </r>
    <r>
      <rPr>
        <sz val="16"/>
        <color theme="1"/>
        <rFont val="TH SarabunPSK"/>
        <family val="2"/>
      </rPr>
      <t>ในระดับองค์การส่งผลต่อการปรับปรุงให้ดีขึ้น</t>
    </r>
  </si>
  <si>
    <r>
      <t>• มีแนวทางที่</t>
    </r>
    <r>
      <rPr>
        <b/>
        <i/>
        <u/>
        <sz val="16"/>
        <color theme="1"/>
        <rFont val="TH SarabunPSK"/>
        <family val="2"/>
      </rPr>
      <t>บูรณาการ</t>
    </r>
    <r>
      <rPr>
        <sz val="16"/>
        <color theme="1"/>
        <rFont val="TH SarabunPSK"/>
        <family val="2"/>
      </rPr>
      <t>กับความต้องการขององค์การ ตามที่ระบุไว้ในเกณฑ์หัวข้ออื่น ๆ</t>
    </r>
  </si>
  <si>
    <r>
      <t>• มีแนวทางอย่างเป็นระบบและมี</t>
    </r>
    <r>
      <rPr>
        <b/>
        <i/>
        <u/>
        <sz val="16"/>
        <color theme="1"/>
        <rFont val="TH SarabunPSK"/>
        <family val="2"/>
      </rPr>
      <t>ประสิทธิผลอย่างสมบูรณ์</t>
    </r>
    <r>
      <rPr>
        <sz val="16"/>
        <color theme="1"/>
        <rFont val="TH SarabunPSK"/>
        <family val="2"/>
      </rPr>
      <t>ครอบคลุมทุกประเด็นคำถาม</t>
    </r>
  </si>
  <si>
    <r>
      <t>• มีการนำแนวทางไปถ่ายทอดเพื่อนำไปปฏิบัติ</t>
    </r>
    <r>
      <rPr>
        <b/>
        <i/>
        <u/>
        <sz val="16"/>
        <color theme="1"/>
        <rFont val="TH SarabunPSK"/>
        <family val="2"/>
      </rPr>
      <t>อย่างสมบูรณ์</t>
    </r>
    <r>
      <rPr>
        <sz val="16"/>
        <color theme="1"/>
        <rFont val="TH SarabunPSK"/>
        <family val="2"/>
      </rPr>
      <t xml:space="preserve"> โดยไม่มีจุดอ่อนหรือความแตกต่างที่สำคัญในพื้นที่หรือหน่วยงานใด ๆ </t>
    </r>
  </si>
  <si>
    <r>
      <t>• มีกระบวนการประเมินและปรับปรุงอย่างเป็นระบบโดยใช้ข้อมูลจริง มีการ</t>
    </r>
    <r>
      <rPr>
        <b/>
        <i/>
        <u/>
        <sz val="16"/>
        <color theme="1"/>
        <rFont val="TH SarabunPSK"/>
        <family val="2"/>
      </rPr>
      <t>วิเคราะห์</t>
    </r>
    <r>
      <rPr>
        <sz val="16"/>
        <color theme="1"/>
        <rFont val="TH SarabunPSK"/>
        <family val="2"/>
      </rPr>
      <t xml:space="preserve"> และการปรับปรุงให้ดีขึ้นและการ</t>
    </r>
    <r>
      <rPr>
        <b/>
        <i/>
        <u/>
        <sz val="16"/>
        <color theme="1"/>
        <rFont val="TH SarabunPSK"/>
        <family val="2"/>
      </rPr>
      <t>สร้างนวัตกรรม</t>
    </r>
  </si>
  <si>
    <r>
      <t>• มีแนวทางที่</t>
    </r>
    <r>
      <rPr>
        <b/>
        <i/>
        <u/>
        <sz val="16"/>
        <color theme="1"/>
        <rFont val="TH SarabunPSK"/>
        <family val="2"/>
      </rPr>
      <t>บูรณาการ</t>
    </r>
    <r>
      <rPr>
        <sz val="16"/>
        <color theme="1"/>
        <rFont val="TH SarabunPSK"/>
        <family val="2"/>
      </rPr>
      <t>กับความต้องการขององค์การ</t>
    </r>
    <r>
      <rPr>
        <b/>
        <i/>
        <u/>
        <sz val="16"/>
        <color theme="1"/>
        <rFont val="TH SarabunPSK"/>
        <family val="2"/>
      </rPr>
      <t>เป็นอย่างดี</t>
    </r>
    <r>
      <rPr>
        <sz val="16"/>
        <color theme="1"/>
        <rFont val="TH SarabunPSK"/>
        <family val="2"/>
      </rPr>
      <t xml:space="preserve"> ตามที่ระบุไว้ในเกณฑ์หัวข้ออื่นๆ </t>
    </r>
  </si>
  <si>
    <r>
      <rPr>
        <b/>
        <sz val="16"/>
        <color theme="1"/>
        <rFont val="TH SarabunPSK"/>
        <family val="2"/>
      </rPr>
      <t>ความเป็นระบบ</t>
    </r>
    <r>
      <rPr>
        <sz val="16"/>
        <color theme="1"/>
        <rFont val="TH SarabunPSK"/>
        <family val="2"/>
      </rPr>
      <t xml:space="preserve"> หมายถึง แนวทาง/กระบวนการมีการระบุระยะเวลา ขั้นตอน ผู้รับผิดชอบ   และระบบการติดตามประเมินผลแนวทาง/กระบวนการอย่างชัดเจน</t>
    </r>
  </si>
  <si>
    <r>
      <rPr>
        <b/>
        <sz val="16"/>
        <color theme="1"/>
        <rFont val="TH SarabunPSK"/>
        <family val="2"/>
      </rPr>
      <t>ประสิทธิผล</t>
    </r>
    <r>
      <rPr>
        <sz val="16"/>
        <color theme="1"/>
        <rFont val="TH SarabunPSK"/>
        <family val="2"/>
      </rPr>
      <t xml:space="preserve"> หมายถึง ระดับความสามารถที่กระบวนการสามารถตอบสนองจุดประสงค์และเป้าหมายที่ตั้งไว้ โดยกำหนดตัวชี้วัดที่แสดงถึงผลการดำเนินการ</t>
    </r>
  </si>
  <si>
    <r>
      <rPr>
        <b/>
        <sz val="16"/>
        <color theme="1"/>
        <rFont val="TH SarabunPSK"/>
        <family val="2"/>
      </rPr>
      <t>นวัตกรรม</t>
    </r>
    <r>
      <rPr>
        <sz val="16"/>
        <color theme="1"/>
        <rFont val="TH SarabunPSK"/>
        <family val="2"/>
      </rPr>
      <t xml:space="preserve"> หมายถึง การเปลี่ยนแปลงที่มีความสำคัญต่อการปรับปรุงบริการ กระบวนการ</t>
    </r>
  </si>
  <si>
    <r>
      <rPr>
        <b/>
        <sz val="16"/>
        <color theme="1"/>
        <rFont val="TH SarabunPSK"/>
        <family val="2"/>
      </rPr>
      <t xml:space="preserve">สอดคล้อง </t>
    </r>
    <r>
      <rPr>
        <sz val="16"/>
        <color theme="1"/>
        <rFont val="TH SarabunPSK"/>
        <family val="2"/>
      </rPr>
      <t>หมายถึง ความสอดคล้องไปในทิศทางเดียวกันของระบบต่าง ๆ ในหน่วยงาน</t>
    </r>
  </si>
  <si>
    <r>
      <rPr>
        <b/>
        <sz val="16"/>
        <color theme="1"/>
        <rFont val="TH SarabunPSK"/>
        <family val="2"/>
      </rPr>
      <t>บูรณาการ</t>
    </r>
    <r>
      <rPr>
        <sz val="16"/>
        <color theme="1"/>
        <rFont val="TH SarabunPSK"/>
        <family val="2"/>
      </rPr>
      <t xml:space="preserve"> หมายถึง การผสมกลมกลืนเป็นเนื้อเดียวกันของ (แผน กระบวนการ ข้อมูลและสารสนเทศ การตัดสินใจเกี่ยวกับทรัพยากร การปฏิบัติการ ผลลัพธ์ และการวิเคราะห์)</t>
    </r>
  </si>
  <si>
    <t>- ส่วนราชการมีวิธีการในการค้นหาข้อมูลย้อนกลับ และข้อเสนอแนะจากผู้รับบริการและผู้มีส่วนได้ส่วนเสียอย่างทันท่วงที และสามารถนำข้อมูลดังกล่าวไปใช้ในการพัฒนาคุณภาพของผลผลิต บริการและการสนับสนุนผู้รับบริการและผู้มีส่วนได้ส่วนเสีย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</si>
</sst>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i/>
      <u/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u/>
      <sz val="16"/>
      <color rgb="FF00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2" xfId="0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9" fontId="2" fillId="3" borderId="12" xfId="0" applyNumberFormat="1" applyFont="1" applyFill="1" applyBorder="1" applyAlignment="1">
      <alignment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6" borderId="12" xfId="0" applyFont="1" applyFill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5" fillId="0" borderId="0" xfId="0" applyFont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opLeftCell="A7" zoomScale="120" zoomScaleNormal="120" workbookViewId="0">
      <selection activeCell="C18" sqref="C18"/>
    </sheetView>
  </sheetViews>
  <sheetFormatPr defaultColWidth="9" defaultRowHeight="21" x14ac:dyDescent="0.35"/>
  <cols>
    <col min="1" max="1" width="9.5" style="11" customWidth="1"/>
    <col min="2" max="2" width="8.875" style="11" customWidth="1"/>
    <col min="3" max="3" width="129.5" style="11" bestFit="1" customWidth="1"/>
    <col min="4" max="16384" width="9" style="11"/>
  </cols>
  <sheetData>
    <row r="1" spans="1:3" ht="21.75" thickBot="1" x14ac:dyDescent="0.4"/>
    <row r="2" spans="1:3" ht="21.75" thickBot="1" x14ac:dyDescent="0.4">
      <c r="A2" s="25" t="s">
        <v>0</v>
      </c>
      <c r="B2" s="26"/>
      <c r="C2" s="27"/>
    </row>
    <row r="3" spans="1:3" ht="21.75" thickBot="1" x14ac:dyDescent="0.4">
      <c r="A3" s="12" t="s">
        <v>1</v>
      </c>
      <c r="B3" s="13" t="s">
        <v>2</v>
      </c>
      <c r="C3" s="14" t="s">
        <v>3</v>
      </c>
    </row>
    <row r="4" spans="1:3" x14ac:dyDescent="0.35">
      <c r="A4" s="15" t="s">
        <v>4</v>
      </c>
      <c r="B4" s="16" t="s">
        <v>5</v>
      </c>
      <c r="C4" s="17" t="s">
        <v>70</v>
      </c>
    </row>
    <row r="5" spans="1:3" ht="21.75" thickBot="1" x14ac:dyDescent="0.4">
      <c r="A5" s="15"/>
      <c r="B5" s="16" t="s">
        <v>6</v>
      </c>
      <c r="C5" s="17" t="s">
        <v>71</v>
      </c>
    </row>
    <row r="6" spans="1:3" x14ac:dyDescent="0.35">
      <c r="A6" s="18" t="s">
        <v>7</v>
      </c>
      <c r="B6" s="19" t="s">
        <v>5</v>
      </c>
      <c r="C6" s="20" t="s">
        <v>72</v>
      </c>
    </row>
    <row r="7" spans="1:3" x14ac:dyDescent="0.35">
      <c r="A7" s="15"/>
      <c r="B7" s="16" t="s">
        <v>6</v>
      </c>
      <c r="C7" s="17" t="s">
        <v>73</v>
      </c>
    </row>
    <row r="8" spans="1:3" ht="21.75" thickBot="1" x14ac:dyDescent="0.4">
      <c r="A8" s="21"/>
      <c r="B8" s="22" t="s">
        <v>8</v>
      </c>
      <c r="C8" s="23" t="s">
        <v>9</v>
      </c>
    </row>
    <row r="9" spans="1:3" x14ac:dyDescent="0.35">
      <c r="A9" s="15" t="s">
        <v>10</v>
      </c>
      <c r="B9" s="16" t="s">
        <v>5</v>
      </c>
      <c r="C9" s="17" t="s">
        <v>74</v>
      </c>
    </row>
    <row r="10" spans="1:3" x14ac:dyDescent="0.35">
      <c r="A10" s="15"/>
      <c r="B10" s="16" t="s">
        <v>6</v>
      </c>
      <c r="C10" s="17" t="s">
        <v>75</v>
      </c>
    </row>
    <row r="11" spans="1:3" x14ac:dyDescent="0.35">
      <c r="A11" s="15"/>
      <c r="B11" s="16" t="s">
        <v>8</v>
      </c>
      <c r="C11" s="17" t="s">
        <v>76</v>
      </c>
    </row>
    <row r="12" spans="1:3" ht="21.75" thickBot="1" x14ac:dyDescent="0.4">
      <c r="A12" s="15"/>
      <c r="B12" s="16" t="s">
        <v>11</v>
      </c>
      <c r="C12" s="17" t="s">
        <v>77</v>
      </c>
    </row>
    <row r="13" spans="1:3" x14ac:dyDescent="0.35">
      <c r="A13" s="28" t="s">
        <v>12</v>
      </c>
      <c r="B13" s="30" t="s">
        <v>5</v>
      </c>
      <c r="C13" s="20" t="s">
        <v>78</v>
      </c>
    </row>
    <row r="14" spans="1:3" x14ac:dyDescent="0.35">
      <c r="A14" s="29"/>
      <c r="B14" s="31"/>
      <c r="C14" s="17" t="s">
        <v>13</v>
      </c>
    </row>
    <row r="15" spans="1:3" x14ac:dyDescent="0.35">
      <c r="A15" s="15"/>
      <c r="B15" s="16" t="s">
        <v>6</v>
      </c>
      <c r="C15" s="17" t="s">
        <v>79</v>
      </c>
    </row>
    <row r="16" spans="1:3" x14ac:dyDescent="0.35">
      <c r="A16" s="15"/>
      <c r="B16" s="16" t="s">
        <v>8</v>
      </c>
      <c r="C16" s="17" t="s">
        <v>80</v>
      </c>
    </row>
    <row r="17" spans="1:3" ht="21.75" thickBot="1" x14ac:dyDescent="0.4">
      <c r="A17" s="21"/>
      <c r="B17" s="22" t="s">
        <v>11</v>
      </c>
      <c r="C17" s="23" t="s">
        <v>81</v>
      </c>
    </row>
    <row r="18" spans="1:3" x14ac:dyDescent="0.35">
      <c r="A18" s="15" t="s">
        <v>14</v>
      </c>
      <c r="B18" s="16" t="s">
        <v>5</v>
      </c>
      <c r="C18" s="17" t="s">
        <v>82</v>
      </c>
    </row>
    <row r="19" spans="1:3" x14ac:dyDescent="0.35">
      <c r="A19" s="15"/>
      <c r="B19" s="16" t="s">
        <v>6</v>
      </c>
      <c r="C19" s="17" t="s">
        <v>83</v>
      </c>
    </row>
    <row r="20" spans="1:3" x14ac:dyDescent="0.35">
      <c r="A20" s="15"/>
      <c r="B20" s="16" t="s">
        <v>8</v>
      </c>
      <c r="C20" s="17" t="s">
        <v>84</v>
      </c>
    </row>
    <row r="21" spans="1:3" ht="21.75" thickBot="1" x14ac:dyDescent="0.4">
      <c r="A21" s="21"/>
      <c r="B21" s="22" t="s">
        <v>11</v>
      </c>
      <c r="C21" s="23" t="s">
        <v>85</v>
      </c>
    </row>
    <row r="23" spans="1:3" x14ac:dyDescent="0.35">
      <c r="A23" s="24" t="s">
        <v>15</v>
      </c>
      <c r="B23" s="11" t="s">
        <v>86</v>
      </c>
    </row>
    <row r="24" spans="1:3" x14ac:dyDescent="0.35">
      <c r="B24" s="11" t="s">
        <v>87</v>
      </c>
    </row>
    <row r="25" spans="1:3" x14ac:dyDescent="0.35">
      <c r="B25" s="11" t="s">
        <v>88</v>
      </c>
    </row>
    <row r="26" spans="1:3" x14ac:dyDescent="0.35">
      <c r="B26" s="11" t="s">
        <v>16</v>
      </c>
    </row>
    <row r="27" spans="1:3" x14ac:dyDescent="0.35">
      <c r="B27" s="11" t="s">
        <v>89</v>
      </c>
    </row>
    <row r="28" spans="1:3" x14ac:dyDescent="0.35">
      <c r="B28" s="11" t="s">
        <v>17</v>
      </c>
    </row>
    <row r="29" spans="1:3" x14ac:dyDescent="0.35">
      <c r="B29" s="11" t="s">
        <v>18</v>
      </c>
    </row>
    <row r="30" spans="1:3" x14ac:dyDescent="0.35">
      <c r="B30" s="11" t="s">
        <v>90</v>
      </c>
    </row>
    <row r="31" spans="1:3" x14ac:dyDescent="0.35">
      <c r="B31" s="11" t="s">
        <v>19</v>
      </c>
    </row>
  </sheetData>
  <mergeCells count="3">
    <mergeCell ref="A2:C2"/>
    <mergeCell ref="A13:A14"/>
    <mergeCell ref="B13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2"/>
  <sheetViews>
    <sheetView tabSelected="1" zoomScale="85" zoomScaleNormal="85" workbookViewId="0">
      <selection activeCell="D48" sqref="D48"/>
    </sheetView>
  </sheetViews>
  <sheetFormatPr defaultColWidth="8.75" defaultRowHeight="15" x14ac:dyDescent="0.25"/>
  <cols>
    <col min="1" max="1" width="18.125" style="10" customWidth="1"/>
    <col min="2" max="2" width="8.75" style="10"/>
    <col min="3" max="3" width="68.25" style="10" customWidth="1"/>
    <col min="4" max="4" width="27.25" style="10" customWidth="1"/>
    <col min="5" max="16384" width="8.75" style="10"/>
  </cols>
  <sheetData>
    <row r="1" spans="1:4" ht="21" x14ac:dyDescent="0.25">
      <c r="A1" s="32" t="s">
        <v>60</v>
      </c>
      <c r="B1" s="32"/>
      <c r="C1" s="33" t="s">
        <v>61</v>
      </c>
      <c r="D1" s="1" t="s">
        <v>62</v>
      </c>
    </row>
    <row r="2" spans="1:4" ht="21" x14ac:dyDescent="0.25">
      <c r="A2" s="32"/>
      <c r="B2" s="32"/>
      <c r="C2" s="33"/>
      <c r="D2" s="1" t="s">
        <v>65</v>
      </c>
    </row>
    <row r="3" spans="1:4" ht="21" x14ac:dyDescent="0.25">
      <c r="A3" s="34" t="s">
        <v>20</v>
      </c>
      <c r="B3" s="34"/>
      <c r="C3" s="34"/>
      <c r="D3" s="1"/>
    </row>
    <row r="4" spans="1:4" ht="21" x14ac:dyDescent="0.25">
      <c r="A4" s="35" t="s">
        <v>21</v>
      </c>
      <c r="B4" s="34" t="s">
        <v>22</v>
      </c>
      <c r="C4" s="34"/>
      <c r="D4" s="7">
        <f>SUM(D5+D9)/2</f>
        <v>3.583333333333333</v>
      </c>
    </row>
    <row r="5" spans="1:4" ht="21" x14ac:dyDescent="0.25">
      <c r="A5" s="35"/>
      <c r="B5" s="34">
        <v>1</v>
      </c>
      <c r="C5" s="2" t="s">
        <v>23</v>
      </c>
      <c r="D5" s="6">
        <f>(D6+D7+D8)/3</f>
        <v>3.6666666666666665</v>
      </c>
    </row>
    <row r="6" spans="1:4" ht="63" x14ac:dyDescent="0.25">
      <c r="A6" s="35"/>
      <c r="B6" s="34"/>
      <c r="C6" s="5" t="s">
        <v>24</v>
      </c>
      <c r="D6" s="1">
        <v>4</v>
      </c>
    </row>
    <row r="7" spans="1:4" ht="42" x14ac:dyDescent="0.25">
      <c r="A7" s="35"/>
      <c r="B7" s="34"/>
      <c r="C7" s="5" t="s">
        <v>25</v>
      </c>
      <c r="D7" s="1">
        <v>4</v>
      </c>
    </row>
    <row r="8" spans="1:4" ht="63" x14ac:dyDescent="0.25">
      <c r="A8" s="35"/>
      <c r="B8" s="34"/>
      <c r="C8" s="5" t="s">
        <v>91</v>
      </c>
      <c r="D8" s="1">
        <v>3</v>
      </c>
    </row>
    <row r="9" spans="1:4" ht="21" x14ac:dyDescent="0.25">
      <c r="A9" s="35"/>
      <c r="B9" s="34">
        <v>2</v>
      </c>
      <c r="C9" s="2" t="s">
        <v>26</v>
      </c>
      <c r="D9" s="6">
        <f>(D10+D11)/2</f>
        <v>3.5</v>
      </c>
    </row>
    <row r="10" spans="1:4" ht="42" x14ac:dyDescent="0.25">
      <c r="A10" s="35"/>
      <c r="B10" s="34"/>
      <c r="C10" s="5" t="s">
        <v>27</v>
      </c>
      <c r="D10" s="1">
        <v>4</v>
      </c>
    </row>
    <row r="11" spans="1:4" ht="63" x14ac:dyDescent="0.25">
      <c r="A11" s="35"/>
      <c r="B11" s="34"/>
      <c r="C11" s="5" t="s">
        <v>28</v>
      </c>
      <c r="D11" s="1">
        <v>3</v>
      </c>
    </row>
    <row r="12" spans="1:4" ht="21" x14ac:dyDescent="0.25">
      <c r="A12" s="35"/>
      <c r="B12" s="34" t="s">
        <v>66</v>
      </c>
      <c r="C12" s="34"/>
      <c r="D12" s="7">
        <f>SUM(D13+D17)/2</f>
        <v>3.666666666666667</v>
      </c>
    </row>
    <row r="13" spans="1:4" ht="21" x14ac:dyDescent="0.25">
      <c r="A13" s="35"/>
      <c r="B13" s="34">
        <v>3</v>
      </c>
      <c r="C13" s="2" t="s">
        <v>29</v>
      </c>
      <c r="D13" s="6">
        <v>4</v>
      </c>
    </row>
    <row r="14" spans="1:4" ht="21" x14ac:dyDescent="0.25">
      <c r="A14" s="35"/>
      <c r="B14" s="34"/>
      <c r="C14" s="5" t="s">
        <v>44</v>
      </c>
      <c r="D14" s="1">
        <v>4</v>
      </c>
    </row>
    <row r="15" spans="1:4" ht="42" x14ac:dyDescent="0.25">
      <c r="A15" s="35"/>
      <c r="B15" s="34"/>
      <c r="C15" s="5" t="s">
        <v>45</v>
      </c>
      <c r="D15" s="1">
        <v>4</v>
      </c>
    </row>
    <row r="16" spans="1:4" ht="63" x14ac:dyDescent="0.25">
      <c r="A16" s="35"/>
      <c r="B16" s="34"/>
      <c r="C16" s="5" t="s">
        <v>30</v>
      </c>
      <c r="D16" s="1">
        <v>4</v>
      </c>
    </row>
    <row r="17" spans="1:4" ht="21" x14ac:dyDescent="0.25">
      <c r="A17" s="35"/>
      <c r="B17" s="34">
        <v>4</v>
      </c>
      <c r="C17" s="2" t="s">
        <v>31</v>
      </c>
      <c r="D17" s="6">
        <f>(D18+D19+D20)/3</f>
        <v>3.3333333333333335</v>
      </c>
    </row>
    <row r="18" spans="1:4" ht="42" x14ac:dyDescent="0.25">
      <c r="A18" s="35"/>
      <c r="B18" s="34"/>
      <c r="C18" s="5" t="s">
        <v>46</v>
      </c>
      <c r="D18" s="1">
        <v>4</v>
      </c>
    </row>
    <row r="19" spans="1:4" ht="63" x14ac:dyDescent="0.25">
      <c r="A19" s="35"/>
      <c r="B19" s="34"/>
      <c r="C19" s="5" t="s">
        <v>47</v>
      </c>
      <c r="D19" s="1">
        <v>3</v>
      </c>
    </row>
    <row r="20" spans="1:4" ht="63" x14ac:dyDescent="0.25">
      <c r="A20" s="35"/>
      <c r="B20" s="34"/>
      <c r="C20" s="5" t="s">
        <v>48</v>
      </c>
      <c r="D20" s="1">
        <v>3</v>
      </c>
    </row>
    <row r="21" spans="1:4" ht="21" x14ac:dyDescent="0.25">
      <c r="A21" s="36" t="s">
        <v>63</v>
      </c>
      <c r="B21" s="36"/>
      <c r="C21" s="36"/>
      <c r="D21" s="8">
        <f>SUM(D4+D12)/2</f>
        <v>3.625</v>
      </c>
    </row>
    <row r="22" spans="1:4" ht="21" x14ac:dyDescent="0.25">
      <c r="A22" s="4"/>
      <c r="B22" s="4"/>
      <c r="C22" s="4"/>
      <c r="D22" s="3"/>
    </row>
    <row r="23" spans="1:4" ht="21" x14ac:dyDescent="0.25">
      <c r="A23" s="4"/>
      <c r="B23" s="4"/>
      <c r="C23" s="4"/>
      <c r="D23" s="3"/>
    </row>
    <row r="24" spans="1:4" ht="21" x14ac:dyDescent="0.25">
      <c r="A24" s="32" t="s">
        <v>60</v>
      </c>
      <c r="B24" s="32"/>
      <c r="C24" s="33" t="s">
        <v>61</v>
      </c>
      <c r="D24" s="1" t="s">
        <v>62</v>
      </c>
    </row>
    <row r="25" spans="1:4" ht="21" x14ac:dyDescent="0.25">
      <c r="A25" s="32"/>
      <c r="B25" s="32"/>
      <c r="C25" s="33"/>
      <c r="D25" s="1" t="s">
        <v>65</v>
      </c>
    </row>
    <row r="26" spans="1:4" ht="21" x14ac:dyDescent="0.25">
      <c r="A26" s="35" t="s">
        <v>32</v>
      </c>
      <c r="B26" s="34" t="s">
        <v>67</v>
      </c>
      <c r="C26" s="34"/>
      <c r="D26" s="7">
        <f>SUM(D27+D34+D38)/3</f>
        <v>3.5555555555555554</v>
      </c>
    </row>
    <row r="27" spans="1:4" ht="21" x14ac:dyDescent="0.25">
      <c r="A27" s="35"/>
      <c r="B27" s="34">
        <v>5</v>
      </c>
      <c r="C27" s="2" t="s">
        <v>33</v>
      </c>
      <c r="D27" s="6">
        <v>3</v>
      </c>
    </row>
    <row r="28" spans="1:4" ht="42" x14ac:dyDescent="0.25">
      <c r="A28" s="35"/>
      <c r="B28" s="34"/>
      <c r="C28" s="5" t="s">
        <v>34</v>
      </c>
      <c r="D28" s="1">
        <v>3</v>
      </c>
    </row>
    <row r="29" spans="1:4" ht="21" x14ac:dyDescent="0.25">
      <c r="A29" s="35"/>
      <c r="B29" s="34"/>
      <c r="C29" s="5" t="s">
        <v>35</v>
      </c>
      <c r="D29" s="1"/>
    </row>
    <row r="30" spans="1:4" ht="21" x14ac:dyDescent="0.25">
      <c r="A30" s="35"/>
      <c r="B30" s="34"/>
      <c r="C30" s="5" t="s">
        <v>36</v>
      </c>
      <c r="D30" s="1"/>
    </row>
    <row r="31" spans="1:4" ht="42" x14ac:dyDescent="0.25">
      <c r="A31" s="35"/>
      <c r="B31" s="34"/>
      <c r="C31" s="5" t="s">
        <v>49</v>
      </c>
      <c r="D31" s="1"/>
    </row>
    <row r="32" spans="1:4" ht="21" x14ac:dyDescent="0.25">
      <c r="A32" s="35"/>
      <c r="B32" s="34"/>
      <c r="C32" s="5" t="s">
        <v>37</v>
      </c>
      <c r="D32" s="1"/>
    </row>
    <row r="33" spans="1:4" ht="42" x14ac:dyDescent="0.25">
      <c r="A33" s="35"/>
      <c r="B33" s="34"/>
      <c r="C33" s="5" t="s">
        <v>50</v>
      </c>
      <c r="D33" s="1">
        <v>3</v>
      </c>
    </row>
    <row r="34" spans="1:4" ht="21" x14ac:dyDescent="0.25">
      <c r="A34" s="35"/>
      <c r="B34" s="34">
        <v>6</v>
      </c>
      <c r="C34" s="2" t="s">
        <v>68</v>
      </c>
      <c r="D34" s="6">
        <f>(D35+D36+D37)/3</f>
        <v>3.6666666666666665</v>
      </c>
    </row>
    <row r="35" spans="1:4" ht="42" x14ac:dyDescent="0.25">
      <c r="A35" s="35"/>
      <c r="B35" s="34"/>
      <c r="C35" s="5" t="s">
        <v>51</v>
      </c>
      <c r="D35" s="1">
        <v>4</v>
      </c>
    </row>
    <row r="36" spans="1:4" ht="63" x14ac:dyDescent="0.25">
      <c r="A36" s="35"/>
      <c r="B36" s="34"/>
      <c r="C36" s="5" t="s">
        <v>38</v>
      </c>
      <c r="D36" s="1">
        <v>4</v>
      </c>
    </row>
    <row r="37" spans="1:4" ht="63" x14ac:dyDescent="0.25">
      <c r="A37" s="35"/>
      <c r="B37" s="34"/>
      <c r="C37" s="5" t="s">
        <v>52</v>
      </c>
      <c r="D37" s="1">
        <v>3</v>
      </c>
    </row>
    <row r="38" spans="1:4" ht="21" x14ac:dyDescent="0.25">
      <c r="A38" s="35"/>
      <c r="B38" s="34">
        <v>7</v>
      </c>
      <c r="C38" s="2" t="s">
        <v>39</v>
      </c>
      <c r="D38" s="6">
        <v>4</v>
      </c>
    </row>
    <row r="39" spans="1:4" ht="42" x14ac:dyDescent="0.25">
      <c r="A39" s="35"/>
      <c r="B39" s="34"/>
      <c r="C39" s="5" t="s">
        <v>53</v>
      </c>
      <c r="D39" s="1">
        <v>4</v>
      </c>
    </row>
    <row r="40" spans="1:4" ht="63" x14ac:dyDescent="0.25">
      <c r="A40" s="35"/>
      <c r="B40" s="34"/>
      <c r="C40" s="5" t="s">
        <v>40</v>
      </c>
      <c r="D40" s="1">
        <v>4</v>
      </c>
    </row>
    <row r="41" spans="1:4" ht="21" x14ac:dyDescent="0.25">
      <c r="A41" s="35"/>
      <c r="B41" s="34" t="s">
        <v>54</v>
      </c>
      <c r="C41" s="34"/>
      <c r="D41" s="7">
        <f>SUM(D42+D45)/2</f>
        <v>3.5</v>
      </c>
    </row>
    <row r="42" spans="1:4" ht="21" x14ac:dyDescent="0.25">
      <c r="A42" s="35"/>
      <c r="B42" s="34">
        <v>8</v>
      </c>
      <c r="C42" s="2" t="s">
        <v>41</v>
      </c>
      <c r="D42" s="6">
        <v>4</v>
      </c>
    </row>
    <row r="43" spans="1:4" ht="42" x14ac:dyDescent="0.25">
      <c r="A43" s="35"/>
      <c r="B43" s="34"/>
      <c r="C43" s="5" t="s">
        <v>55</v>
      </c>
      <c r="D43" s="1">
        <v>4</v>
      </c>
    </row>
    <row r="44" spans="1:4" ht="42" x14ac:dyDescent="0.25">
      <c r="A44" s="35"/>
      <c r="B44" s="34"/>
      <c r="C44" s="5" t="s">
        <v>56</v>
      </c>
      <c r="D44" s="1">
        <v>4</v>
      </c>
    </row>
    <row r="45" spans="1:4" ht="21" x14ac:dyDescent="0.25">
      <c r="A45" s="35"/>
      <c r="B45" s="34">
        <v>9</v>
      </c>
      <c r="C45" s="2" t="s">
        <v>42</v>
      </c>
      <c r="D45" s="6">
        <v>3</v>
      </c>
    </row>
    <row r="46" spans="1:4" ht="63" x14ac:dyDescent="0.25">
      <c r="A46" s="35"/>
      <c r="B46" s="34"/>
      <c r="C46" s="5" t="s">
        <v>57</v>
      </c>
      <c r="D46" s="1">
        <v>3</v>
      </c>
    </row>
    <row r="47" spans="1:4" ht="63" x14ac:dyDescent="0.25">
      <c r="A47" s="35"/>
      <c r="B47" s="34"/>
      <c r="C47" s="5" t="s">
        <v>58</v>
      </c>
      <c r="D47" s="1">
        <v>3</v>
      </c>
    </row>
    <row r="48" spans="1:4" ht="21" x14ac:dyDescent="0.25">
      <c r="A48" s="35"/>
      <c r="B48" s="34" t="s">
        <v>59</v>
      </c>
      <c r="C48" s="34"/>
      <c r="D48" s="7">
        <f>SUM(D49)/1</f>
        <v>3</v>
      </c>
    </row>
    <row r="49" spans="1:4" ht="21" x14ac:dyDescent="0.25">
      <c r="A49" s="35"/>
      <c r="B49" s="34">
        <v>10</v>
      </c>
      <c r="C49" s="2" t="s">
        <v>69</v>
      </c>
      <c r="D49" s="6">
        <v>3</v>
      </c>
    </row>
    <row r="50" spans="1:4" ht="63" x14ac:dyDescent="0.25">
      <c r="A50" s="35"/>
      <c r="B50" s="34"/>
      <c r="C50" s="5" t="s">
        <v>43</v>
      </c>
      <c r="D50" s="1"/>
    </row>
    <row r="51" spans="1:4" ht="21" x14ac:dyDescent="0.25">
      <c r="A51" s="36" t="s">
        <v>63</v>
      </c>
      <c r="B51" s="36"/>
      <c r="C51" s="36"/>
      <c r="D51" s="8">
        <f>SUM(D26+D41+D48)/3</f>
        <v>3.3518518518518516</v>
      </c>
    </row>
    <row r="52" spans="1:4" ht="21" x14ac:dyDescent="0.25">
      <c r="A52" s="36" t="s">
        <v>64</v>
      </c>
      <c r="B52" s="36"/>
      <c r="C52" s="36"/>
      <c r="D52" s="9">
        <f>SUM(D21+D51)/2</f>
        <v>3.4884259259259256</v>
      </c>
    </row>
  </sheetData>
  <mergeCells count="31">
    <mergeCell ref="A51:C51"/>
    <mergeCell ref="A52:C52"/>
    <mergeCell ref="A38:A47"/>
    <mergeCell ref="B38:B40"/>
    <mergeCell ref="B41:C41"/>
    <mergeCell ref="B42:B44"/>
    <mergeCell ref="B45:B47"/>
    <mergeCell ref="A48:A50"/>
    <mergeCell ref="B48:C48"/>
    <mergeCell ref="B49:B50"/>
    <mergeCell ref="A21:C21"/>
    <mergeCell ref="A24:A25"/>
    <mergeCell ref="B24:B25"/>
    <mergeCell ref="C24:C25"/>
    <mergeCell ref="A26:A37"/>
    <mergeCell ref="B26:C26"/>
    <mergeCell ref="B27:B33"/>
    <mergeCell ref="B34:B37"/>
    <mergeCell ref="A12:A16"/>
    <mergeCell ref="B12:C12"/>
    <mergeCell ref="B13:B16"/>
    <mergeCell ref="A17:A20"/>
    <mergeCell ref="B17:B20"/>
    <mergeCell ref="A1:A2"/>
    <mergeCell ref="B1:B2"/>
    <mergeCell ref="C1:C2"/>
    <mergeCell ref="A3:C3"/>
    <mergeCell ref="A4:A11"/>
    <mergeCell ref="B4:C4"/>
    <mergeCell ref="B5:B8"/>
    <mergeCell ref="B9:B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หลักเกณฑ์</vt:lpstr>
      <vt:lpstr>หมวด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Kriengsak</cp:lastModifiedBy>
  <cp:lastPrinted>2021-01-11T06:46:20Z</cp:lastPrinted>
  <dcterms:created xsi:type="dcterms:W3CDTF">2020-12-30T14:00:28Z</dcterms:created>
  <dcterms:modified xsi:type="dcterms:W3CDTF">2021-02-28T03:18:41Z</dcterms:modified>
</cp:coreProperties>
</file>