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L:\PMQA อศ. 64\"/>
    </mc:Choice>
  </mc:AlternateContent>
  <xr:revisionPtr revIDLastSave="0" documentId="13_ncr:1_{8CDCB432-05C5-41FF-BD29-ABCA9E539B5B}" xr6:coauthVersionLast="46" xr6:coauthVersionMax="46" xr10:uidLastSave="{00000000-0000-0000-0000-000000000000}"/>
  <bookViews>
    <workbookView xWindow="28680" yWindow="-120" windowWidth="29040" windowHeight="16440" activeTab="1" xr2:uid="{00000000-000D-0000-FFFF-FFFF00000000}"/>
  </bookViews>
  <sheets>
    <sheet name="หลักเกณฑ์" sheetId="2" r:id="rId1"/>
    <sheet name="หมวด 6" sheetId="1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11" l="1"/>
  <c r="D54" i="11" l="1"/>
  <c r="D57" i="11"/>
  <c r="D47" i="11" l="1"/>
  <c r="D46" i="11" s="1"/>
  <c r="D41" i="11"/>
  <c r="D40" i="11" s="1"/>
  <c r="D30" i="11"/>
  <c r="D29" i="11" s="1"/>
  <c r="D25" i="11"/>
  <c r="D24" i="11" s="1"/>
  <c r="D19" i="11"/>
  <c r="D15" i="11"/>
  <c r="D10" i="11"/>
  <c r="D7" i="11"/>
  <c r="D5" i="11"/>
  <c r="D4" i="11" l="1"/>
  <c r="D14" i="11"/>
  <c r="D59" i="11"/>
  <c r="D35" i="11" l="1"/>
  <c r="D60" i="11" s="1"/>
</calcChain>
</file>

<file path=xl/sharedStrings.xml><?xml version="1.0" encoding="utf-8"?>
<sst xmlns="http://schemas.openxmlformats.org/spreadsheetml/2006/main" count="118" uniqueCount="100">
  <si>
    <t>เกณฑ์การประเมินตนเอง</t>
  </si>
  <si>
    <t>ระดับ 0</t>
  </si>
  <si>
    <t>-</t>
  </si>
  <si>
    <t>•ไม่มีแนวทางอย่างเป็นระบบที่ชัดเจน</t>
  </si>
  <si>
    <t>ระดับ 1</t>
  </si>
  <si>
    <t>A</t>
  </si>
  <si>
    <t>D</t>
  </si>
  <si>
    <t>ระดับ 2</t>
  </si>
  <si>
    <t>L</t>
  </si>
  <si>
    <t xml:space="preserve">• เริ่มมีการประเมินและปรับปรุงกระบวนการที่สำคัญ </t>
  </si>
  <si>
    <t>ระดับ 3</t>
  </si>
  <si>
    <t>I</t>
  </si>
  <si>
    <t>ระดับ 4</t>
  </si>
  <si>
    <t>อย่างชัดเจน</t>
  </si>
  <si>
    <t>ระดับ 5</t>
  </si>
  <si>
    <t xml:space="preserve">หมายเหตุ: </t>
  </si>
  <si>
    <t>และการปฏิบัติการขององค์การ รวมทั้งการสร้างคุณค่าใหม่ให้แก่ผู้มีส่วนได้ส่วนเสีย</t>
  </si>
  <si>
    <t xml:space="preserve"> (แผน กระบวนการ สารสนเทศ การตัดสินใจด้านทรัพยากร การปฏิบัติการ ผลลัพธ์</t>
  </si>
  <si>
    <t>การวิเคราะห์ และการเรียนรู้) เพื่อสนับสนุนเป้าประสงค์ที่สำคัญ</t>
  </si>
  <si>
    <t>เพื่อ สนับสนุนเป้าประสงค์ที่สำคัญ</t>
  </si>
  <si>
    <r>
      <t xml:space="preserve">• เริ่มมีแนวทางอย่างเป็นระบบแต่ครอบคลุมประเด็นต่าง ๆ </t>
    </r>
    <r>
      <rPr>
        <b/>
        <i/>
        <u/>
        <sz val="16"/>
        <color theme="1"/>
        <rFont val="TH Sarabun New"/>
        <family val="2"/>
      </rPr>
      <t>น้อยมาก</t>
    </r>
  </si>
  <si>
    <r>
      <t>• มีการนำแนวทางไปถ่ายทอดเพื่อนำไปปฏิบัติเพียงแค่ใน</t>
    </r>
    <r>
      <rPr>
        <b/>
        <i/>
        <u/>
        <sz val="16"/>
        <color theme="1"/>
        <rFont val="TH Sarabun New"/>
        <family val="2"/>
      </rPr>
      <t>ขั้นเริ่มต้นในเกือบทุกพื้นที่หรือหน่วยงาน</t>
    </r>
    <r>
      <rPr>
        <sz val="16"/>
        <color theme="1"/>
        <rFont val="TH Sarabun New"/>
        <family val="2"/>
      </rPr>
      <t xml:space="preserve"> </t>
    </r>
  </si>
  <si>
    <r>
      <t xml:space="preserve">• เริ่มมีแนวทางอย่างเป็นระบบและครอบคลุมประเด็นต่าง ๆ </t>
    </r>
    <r>
      <rPr>
        <b/>
        <i/>
        <u/>
        <sz val="16"/>
        <color theme="1"/>
        <rFont val="TH Sarabun New"/>
        <family val="2"/>
      </rPr>
      <t>เป็นส่วนใหญ่</t>
    </r>
  </si>
  <si>
    <r>
      <t>• มีการนำแนวทางไปถ่ายทอดเพื่อนำไปปฏิบัติ ถึงแม้ว่า</t>
    </r>
    <r>
      <rPr>
        <b/>
        <i/>
        <u/>
        <sz val="16"/>
        <color theme="1"/>
        <rFont val="TH Sarabun New"/>
        <family val="2"/>
      </rPr>
      <t>บางพื้นที่หรือบางหน่วยงานเพิ่งอยู่ในขั้นเริ่มต้น</t>
    </r>
  </si>
  <si>
    <r>
      <t>• มีแนวทางอย่างเป็นระบบและครอบคลุม</t>
    </r>
    <r>
      <rPr>
        <b/>
        <i/>
        <u/>
        <sz val="16"/>
        <color theme="1"/>
        <rFont val="TH Sarabun New"/>
        <family val="2"/>
      </rPr>
      <t>เกือบครบถ้วน</t>
    </r>
    <r>
      <rPr>
        <sz val="16"/>
        <color theme="1"/>
        <rFont val="TH Sarabun New"/>
        <family val="2"/>
      </rPr>
      <t>ทุกประเด็นต่างๆ</t>
    </r>
  </si>
  <si>
    <r>
      <t xml:space="preserve">• มีการถ่ายทอดเพื่อนำไปปฏิบัติ </t>
    </r>
    <r>
      <rPr>
        <b/>
        <i/>
        <u/>
        <sz val="16"/>
        <color theme="1"/>
        <rFont val="TH Sarabun New"/>
        <family val="2"/>
      </rPr>
      <t>เป็นอย่างดี</t>
    </r>
    <r>
      <rPr>
        <sz val="16"/>
        <color theme="1"/>
        <rFont val="TH Sarabun New"/>
        <family val="2"/>
      </rPr>
      <t xml:space="preserve"> ถึงแม้ว่า</t>
    </r>
    <r>
      <rPr>
        <b/>
        <i/>
        <sz val="16"/>
        <color theme="1"/>
        <rFont val="TH Sarabun New"/>
        <family val="2"/>
      </rPr>
      <t xml:space="preserve"> </t>
    </r>
    <r>
      <rPr>
        <b/>
        <i/>
        <u/>
        <sz val="16"/>
        <color theme="1"/>
        <rFont val="TH Sarabun New"/>
        <family val="2"/>
      </rPr>
      <t>อาจแตกต่างกันในบางพื้นที่</t>
    </r>
    <r>
      <rPr>
        <sz val="16"/>
        <color theme="1"/>
        <rFont val="TH Sarabun New"/>
        <family val="2"/>
      </rPr>
      <t xml:space="preserve"> หรือบางหน่วยงาน </t>
    </r>
  </si>
  <si>
    <r>
      <t>• มีกระบวนการประเมินและปรับปรุงอย่างเป็นระบบโดยใช้ข้อมูลจริง และ</t>
    </r>
    <r>
      <rPr>
        <b/>
        <i/>
        <u/>
        <sz val="16"/>
        <color rgb="FF000000"/>
        <rFont val="TH Sarabun New"/>
        <family val="2"/>
      </rPr>
      <t>เริ่มใช้ผลการเรียนรู้</t>
    </r>
    <r>
      <rPr>
        <sz val="16"/>
        <color theme="1"/>
        <rFont val="TH Sarabun New"/>
        <family val="2"/>
      </rPr>
      <t>ในระดับองค์กรไปปรับปรุงประสิทธิภาพและประสิทธิผลของกระบวนการที่สำคัญ</t>
    </r>
  </si>
  <si>
    <r>
      <t xml:space="preserve">• </t>
    </r>
    <r>
      <rPr>
        <b/>
        <i/>
        <u/>
        <sz val="16"/>
        <color rgb="FF000000"/>
        <rFont val="TH Sarabun New"/>
        <family val="2"/>
      </rPr>
      <t>เริ่มมีความสอดคล้อง</t>
    </r>
    <r>
      <rPr>
        <sz val="16"/>
        <color theme="1"/>
        <rFont val="TH Sarabun New"/>
        <family val="2"/>
      </rPr>
      <t xml:space="preserve">ไปในแนวทางเดียวกันกับความต้องการขององค์การตามที่ระบุไว้ในเกณฑ์หมวดอื่น ๆ </t>
    </r>
  </si>
  <si>
    <r>
      <t>• มีแนวทางอย่างเป็นระบบครอบคลุมทุกประเด็นคำถาม</t>
    </r>
    <r>
      <rPr>
        <b/>
        <i/>
        <u/>
        <sz val="16"/>
        <color theme="1"/>
        <rFont val="TH Sarabun New"/>
        <family val="2"/>
      </rPr>
      <t>แต่ยังไม่ปรากฏประสิทธิผล</t>
    </r>
  </si>
  <si>
    <r>
      <t>• มีการนำแนวทางไปถ่ายทอดเพื่อนำไปปฏิบัติ</t>
    </r>
    <r>
      <rPr>
        <b/>
        <i/>
        <u/>
        <sz val="16"/>
        <color theme="1"/>
        <rFont val="TH Sarabun New"/>
        <family val="2"/>
      </rPr>
      <t>เป็นอย่างดีโดยไม่มีความแตกต่าง</t>
    </r>
    <r>
      <rPr>
        <sz val="16"/>
        <color theme="1"/>
        <rFont val="TH Sarabun New"/>
        <family val="2"/>
      </rPr>
      <t xml:space="preserve">ที่สำคัญ </t>
    </r>
  </si>
  <si>
    <r>
      <t>• มีกระบวนการประเมินและปรับปรุงอย่างเป็นระบบโดยใช้ข้อมูลจริง และ</t>
    </r>
    <r>
      <rPr>
        <b/>
        <i/>
        <u/>
        <sz val="16"/>
        <color rgb="FF000000"/>
        <rFont val="TH Sarabun New"/>
        <family val="2"/>
      </rPr>
      <t>มีการใช้การเรียนรู้</t>
    </r>
    <r>
      <rPr>
        <sz val="16"/>
        <color theme="1"/>
        <rFont val="TH Sarabun New"/>
        <family val="2"/>
      </rPr>
      <t>ในระดับองค์การ และ</t>
    </r>
    <r>
      <rPr>
        <b/>
        <i/>
        <u/>
        <sz val="16"/>
        <color theme="1"/>
        <rFont val="TH Sarabun New"/>
        <family val="2"/>
      </rPr>
      <t>การแบ่งปันความรู้</t>
    </r>
    <r>
      <rPr>
        <sz val="16"/>
        <color theme="1"/>
        <rFont val="TH Sarabun New"/>
        <family val="2"/>
      </rPr>
      <t>ในระดับองค์การส่งผลต่อการปรับปรุงให้ดีขึ้น</t>
    </r>
  </si>
  <si>
    <r>
      <t>• มีแนวทางที่</t>
    </r>
    <r>
      <rPr>
        <b/>
        <i/>
        <u/>
        <sz val="16"/>
        <color theme="1"/>
        <rFont val="TH Sarabun New"/>
        <family val="2"/>
      </rPr>
      <t>บูรณาการ</t>
    </r>
    <r>
      <rPr>
        <sz val="16"/>
        <color theme="1"/>
        <rFont val="TH Sarabun New"/>
        <family val="2"/>
      </rPr>
      <t>กับความต้องการขององค์การ ตามที่ระบุไว้ในเกณฑ์หัวข้ออื่น ๆ</t>
    </r>
  </si>
  <si>
    <r>
      <t>• มีแนวทางอย่างเป็นระบบและมี</t>
    </r>
    <r>
      <rPr>
        <b/>
        <i/>
        <u/>
        <sz val="16"/>
        <color theme="1"/>
        <rFont val="TH Sarabun New"/>
        <family val="2"/>
      </rPr>
      <t>ประสิทธิผลอย่างสมบูรณ์</t>
    </r>
    <r>
      <rPr>
        <sz val="16"/>
        <color theme="1"/>
        <rFont val="TH Sarabun New"/>
        <family val="2"/>
      </rPr>
      <t>ครอบคลุมทุกประเด็นคำถาม</t>
    </r>
  </si>
  <si>
    <r>
      <t>• มีการนำแนวทางไปถ่ายทอดเพื่อนำไปปฏิบัติ</t>
    </r>
    <r>
      <rPr>
        <b/>
        <i/>
        <u/>
        <sz val="16"/>
        <color theme="1"/>
        <rFont val="TH Sarabun New"/>
        <family val="2"/>
      </rPr>
      <t>อย่างสมบูรณ์</t>
    </r>
    <r>
      <rPr>
        <sz val="16"/>
        <color theme="1"/>
        <rFont val="TH Sarabun New"/>
        <family val="2"/>
      </rPr>
      <t xml:space="preserve"> โดยไม่มีจุดอ่อนหรือความแตกต่างที่สำคัญในพื้นที่หรือหน่วยงานใด ๆ </t>
    </r>
  </si>
  <si>
    <r>
      <t>• มีกระบวนการประเมินและปรับปรุงอย่างเป็นระบบโดยใช้ข้อมูลจริง มีการ</t>
    </r>
    <r>
      <rPr>
        <b/>
        <i/>
        <u/>
        <sz val="16"/>
        <color theme="1"/>
        <rFont val="TH Sarabun New"/>
        <family val="2"/>
      </rPr>
      <t>วิเคราะห์</t>
    </r>
    <r>
      <rPr>
        <sz val="16"/>
        <color theme="1"/>
        <rFont val="TH Sarabun New"/>
        <family val="2"/>
      </rPr>
      <t xml:space="preserve"> และการปรับปรุงให้ดีขึ้นและการ</t>
    </r>
    <r>
      <rPr>
        <b/>
        <i/>
        <u/>
        <sz val="16"/>
        <color theme="1"/>
        <rFont val="TH Sarabun New"/>
        <family val="2"/>
      </rPr>
      <t>สร้างนวัตกรรม</t>
    </r>
  </si>
  <si>
    <r>
      <t>• มีแนวทางที่</t>
    </r>
    <r>
      <rPr>
        <b/>
        <i/>
        <u/>
        <sz val="16"/>
        <color theme="1"/>
        <rFont val="TH Sarabun New"/>
        <family val="2"/>
      </rPr>
      <t>บูรณาการ</t>
    </r>
    <r>
      <rPr>
        <sz val="16"/>
        <color theme="1"/>
        <rFont val="TH Sarabun New"/>
        <family val="2"/>
      </rPr>
      <t>กับความต้องการขององค์การ</t>
    </r>
    <r>
      <rPr>
        <b/>
        <i/>
        <u/>
        <sz val="16"/>
        <color theme="1"/>
        <rFont val="TH Sarabun New"/>
        <family val="2"/>
      </rPr>
      <t>เป็นอย่างดี</t>
    </r>
    <r>
      <rPr>
        <sz val="16"/>
        <color theme="1"/>
        <rFont val="TH Sarabun New"/>
        <family val="2"/>
      </rPr>
      <t xml:space="preserve"> ตามที่ระบุไว้ในเกณฑ์หัวข้ออื่นๆ </t>
    </r>
  </si>
  <si>
    <r>
      <rPr>
        <b/>
        <sz val="16"/>
        <color theme="1"/>
        <rFont val="TH Sarabun New"/>
        <family val="2"/>
      </rPr>
      <t>ความเป็นระบบ</t>
    </r>
    <r>
      <rPr>
        <sz val="16"/>
        <color theme="1"/>
        <rFont val="TH Sarabun New"/>
        <family val="2"/>
      </rPr>
      <t xml:space="preserve"> หมายถึง แนวทาง/กระบวนการมีการระบุระยะเวลา ขั้นตอน ผู้รับผิดชอบ   และระบบการติดตามประเมินผลแนวทาง/กระบวนการอย่างชัดเจน</t>
    </r>
  </si>
  <si>
    <r>
      <rPr>
        <b/>
        <sz val="16"/>
        <color theme="1"/>
        <rFont val="TH Sarabun New"/>
        <family val="2"/>
      </rPr>
      <t>ประสิทธิผล</t>
    </r>
    <r>
      <rPr>
        <sz val="16"/>
        <color theme="1"/>
        <rFont val="TH Sarabun New"/>
        <family val="2"/>
      </rPr>
      <t xml:space="preserve"> หมายถึง ระดับความสามารถที่กระบวนการสามารถตอบสนองจุดประสงค์และเป้าหมายที่ตั้งไว้ โดยกำหนดตัวชี้วัดที่แสดงถึงผลการดำเนินการ</t>
    </r>
  </si>
  <si>
    <r>
      <rPr>
        <b/>
        <sz val="16"/>
        <color theme="1"/>
        <rFont val="TH Sarabun New"/>
        <family val="2"/>
      </rPr>
      <t>นวัตกรรม</t>
    </r>
    <r>
      <rPr>
        <sz val="16"/>
        <color theme="1"/>
        <rFont val="TH Sarabun New"/>
        <family val="2"/>
      </rPr>
      <t xml:space="preserve"> หมายถึง การเปลี่ยนแปลงที่มีความสำคัญต่อการปรับปรุงบริการ กระบวนการ</t>
    </r>
  </si>
  <si>
    <r>
      <rPr>
        <b/>
        <sz val="16"/>
        <color theme="1"/>
        <rFont val="TH Sarabun New"/>
        <family val="2"/>
      </rPr>
      <t xml:space="preserve">สอดคล้อง </t>
    </r>
    <r>
      <rPr>
        <sz val="16"/>
        <color theme="1"/>
        <rFont val="TH Sarabun New"/>
        <family val="2"/>
      </rPr>
      <t>หมายถึง ความสอดคล้องไปในทิศทางเดียวกันของระบบต่าง ๆ ในหน่วยงาน</t>
    </r>
  </si>
  <si>
    <r>
      <rPr>
        <b/>
        <sz val="16"/>
        <color theme="1"/>
        <rFont val="TH Sarabun New"/>
        <family val="2"/>
      </rPr>
      <t>บูรณาการ</t>
    </r>
    <r>
      <rPr>
        <sz val="16"/>
        <color theme="1"/>
        <rFont val="TH Sarabun New"/>
        <family val="2"/>
      </rPr>
      <t xml:space="preserve"> หมายถึง การผสมกลมกลืนเป็นเนื้อเดียวกันของ (แผน กระบวนการ ข้อมูลและสารสนเทศ การตัดสินใจเกี่ยวกับทรัพยากร การปฏิบัติการ ผลลัพธ์ และการวิเคราะห์)</t>
    </r>
  </si>
  <si>
    <t>หมวด 6 การปฏิบัติการ</t>
  </si>
  <si>
    <t>6.1 กระบวนการทำงาน</t>
  </si>
  <si>
    <t>ก. การออกแบบผลผลิต การบริการ และกระบวนการ</t>
  </si>
  <si>
    <t xml:space="preserve">แนวคิดในการออกแบบ </t>
  </si>
  <si>
    <t>- ส่วนราชการมีวิธีการออกแบบผลผลิต การบริการ และกระบวนการทำงานเพื่อให้เป็นไปตามข้อกำหนดที่สำคัญทั้งหมด</t>
  </si>
  <si>
    <t>- ส่วนราชการมีวิธีการกำหนดข้อกำหนดที่สำคัญของผลผลิตและการบริการ</t>
  </si>
  <si>
    <t>- ส่วนราชการมีวิธีการกำหนดข้อกำหนดที่สำคัญของกระบวนการทำงาน</t>
  </si>
  <si>
    <t>- มีการกำหนดกระบวนการทำงานที่สำคัญของส่วนราชการ รวมระบุข้อกำหนดที่สำคัญของกระบวนการ</t>
  </si>
  <si>
    <t>ข. การจัดการกระบวนการ</t>
  </si>
  <si>
    <t xml:space="preserve">การนำกระบวนการไปปฏิบัติ </t>
  </si>
  <si>
    <t>- ส่วนราชการมั่นใจได้ว่าการปฏิบัติงานประจำวันของกระบวนการจะเป็นไปตามข้อกำหนดที่สำคัญ</t>
  </si>
  <si>
    <t>- มีตัววัด หรือตัวชี้วัดผลการดำเนินการที่สำคัญ และตัววัดในกระบวนการที่ส่วนราชการใช้ในการควบคุมและปรับปรุงกระบวนการทำงาน</t>
  </si>
  <si>
    <t>- ตัววัดเหล่านี้เชื่อมโยงกับผลการดำเนินการและคุณภาพของผลผลิตและการบริการที่ส่งมอบ</t>
  </si>
  <si>
    <t xml:space="preserve">กระบวนการสนับสนุน </t>
  </si>
  <si>
    <t xml:space="preserve">- ส่วนราชการมีวิธีการกำหนดกระบวนการสนับสนุนที่สำคัญ </t>
  </si>
  <si>
    <t>- ส่วนราชการมั่นใจได้ว่าการปฏิบัติงานประจำวันของกระบวนการจะเป็นไปตามข้อกำหนดที่สำคัญในการสนับสนุนการปฏิบัติการของส่วนราชการ</t>
  </si>
  <si>
    <t>- ส่วนราชการมีวิธีการปรับปรุงกระบวนการทำงานเพื่อปรับปรุงผลผลิต การบริการ และผลการดำเนินการ และลดความผิดพลาด การทำงานซ้ำ และความสูญเสียของกระบวนการ</t>
  </si>
  <si>
    <t>ค. การจัดการเครือข่ายอุปทาน</t>
  </si>
  <si>
    <t>การจัดการเครือข่ายอุปทาน</t>
  </si>
  <si>
    <t>- ส่วนราชการมีวิธีการในการจัดการเครือข่ายอุปทาน ทั้งเรื่องของการคัดลือกผู้ส่งมอบที่ดี เพื่อให้มั่นใจว่าจะสามารถสนับสนุนและยกระดับผลการดำเนินการของส่วนราชการ และความพึงพอใจของผู้รับบริการและผู้มีส่วนได้ส่วนเสีย</t>
  </si>
  <si>
    <t>ง. การจัดการนวัตกรรม</t>
  </si>
  <si>
    <t>การจัดการนวัตกรรม</t>
  </si>
  <si>
    <t xml:space="preserve">- ส่วนราชการมีวิธีการจัดการนวัตกรรม </t>
  </si>
  <si>
    <t>- ส่วนราชการมีวิธีการพิจารณาโอกาสในการสร้างนวัตกรรมในการวางแผนยุทธศาสตร์</t>
  </si>
  <si>
    <t>- ส่วนราชการมีวิธีการจัดการทรัพยากรด้านการเงินและด้านอื่น ๆ พร้อมใช้ในการดำเนินการสนับสนุนโอกาสในการสร้างนวัตกรรม</t>
  </si>
  <si>
    <t>6.2 ประสิทธิผลการปฏิบัติการ</t>
  </si>
  <si>
    <t>ก. การควบคุมต้นทุน</t>
  </si>
  <si>
    <t>การควบคุมต้นทุน</t>
  </si>
  <si>
    <t>- ส่วนราชการมีวิธีการควบคุมต้นทุนโดยรวมของการปฏิบัติการ ส่วนราชการนำเรื่องของรอบเวลา ผลิตภาพ รวมทั้งปัจจัยด้านประสิทธิภาพและประสิทธิผลอื่น ๆ มาพิจารณาในการควบคุมต้นทุนกระบวนการทำงานต่าง ๆ</t>
  </si>
  <si>
    <t>- ส่วนราชการมีวิธีการลดต้นทุนโดยรวมที่เกี่ยวข้องกับการตรวจสอบ การทดสอบ และการตรวจประเมินกระบวนการหรือผลการดำเนินการ</t>
  </si>
  <si>
    <t>- ส่วนราชการมีวิธีการสร้างความสมดุลระหว่างความจำเป็นในการควบคุมต้นทุนกับความต้องการของผู้รับบริการและผู้มีส่วนได้ส่วนเสีย</t>
  </si>
  <si>
    <t>ข. การจัดการความมั่นคงทางข้อมูลและสารสนเทศ</t>
  </si>
  <si>
    <t>การจัดการความมั่นคงทางข้อมูลและสารสนเทศ</t>
  </si>
  <si>
    <t>- ส่วนราชการมีวิธีการดำเนินการเรื่องความปลอดภัยและความมั่นคงทางข้อมูลและสารสนเทศ ดังนี้</t>
  </si>
  <si>
    <t xml:space="preserve">  • การกำหนด และลำดับความสำคัญในการป้องกัน ระวังภัยต่อระบบเทคโนโลยีสารสนเทศ และระบบปฏิบัติการ</t>
  </si>
  <si>
    <t xml:space="preserve">  • การป้องกันระบบดังกล่าวจากเหตุการณ์โจมตีทางไซเบอร์ที่อาจเกิดขึ้น เหตุการณ์โจมตีทางไซเบอร์ที่ตรวจพบ รวมไปถึงการตอบสนองและกู้คืนจากเหตุการณ์โจมตีทางไซเบอร์</t>
  </si>
  <si>
    <t xml:space="preserve">ความปลอดภัย </t>
  </si>
  <si>
    <t>- ส่วนราชการมีวิธีการทำให้สภาพแวดล้อมการปฏิบัติการมีความปลอดภัย</t>
  </si>
  <si>
    <t>- ระบบความปลอดภัยของส่วนราชการได้คำนึงถึงการป้องกันอุบัติเหตุ การตรวจสอบ การวิเคราะห์ต้นเหตุของความล้มเหลว และการทำให้คืนสู่สภาพเดิม</t>
  </si>
  <si>
    <t xml:space="preserve">การเตรียมพร้อมต่อภาวะฉุกเฉิน </t>
  </si>
  <si>
    <t>- ส่วนราชการมีวิธีการในการวัด และประเมินผลข้อกำหนดที่สำคัญของผลผลิต การบริการ และกระบวนการทำงาน</t>
  </si>
  <si>
    <t xml:space="preserve"> - ส่วนราชการมีวิธีการนำเทคโนโลยีใหม่ ความรู้ของส่วนราชการ ความเป็นเลิศด้านผลผลิตและการบริการ คุณค่าในสายตาของผู้รับบริการและ ผู้มีส่วนได้ส่วนเสีย การวิเคราะห์ความเสี่ยง และความคล่องตัวที่อาจจำเป็นมาพิจารณาในผลผลิต การบริการ และกระบวนการเหล่านี้</t>
  </si>
  <si>
    <t xml:space="preserve">การปรับปรุงผลผลิต การบริการและกระบวนการ </t>
  </si>
  <si>
    <t>- ส่วนราชการมีวิธีการในการวัดและประเมินผล การให้ข้อมูลป้อนกลับแก่ผู้ส่งมอบเพื่อช่วยให้เกิดการปรับปรุง</t>
  </si>
  <si>
    <t>- ส่วนราชการมีวิธีการในการดำเนินการกับผู้ส่งมอบที่มีผลการดำเนินการที่ไม่ดี</t>
  </si>
  <si>
    <t>- ส่วนราชการมีวิธีการติดตามผลของโครงการและพิจารณาปรับในเวลาที่เหมาะสม เพื่อลดความเสียหายและนำทรัพยากรไปสนับสนุนโครงการอื่นที่มีลำดับความสำคัญเหนือกว่า</t>
  </si>
  <si>
    <t>- ส่วนราชการมีวิธีการป้องกันไม่ให้เกิดของเสีย ความผิดพลาดของการให้บริการ และการทำงานซ้ำ รวมทั้งการลดต้นทุน การประกันความเสียหาย หรือการสูญเสียผลิตภาพของผู้รับบริการและผู้มีส่วนได้ส่วนเสียให้น้อยที่สุด</t>
  </si>
  <si>
    <t>- ส่วนราชการมีวิธีการในการบริหารจัดการข้อมูล สารสนเทศ สินทรัพย์ และระบบเทคโนโลยีสารสนเทศ รวมไปถึงระบบปฏิบัติการของส่วนราชการ ทั้งด้านความถูกต้อง แม่นยำ ปลอดภัยและเป็นความลับ รวมไปถึงการกำหนดการเข้าถึงข้อมูลทั้งทางกายภาพและทางอิเล็กทรอนิกส์</t>
  </si>
  <si>
    <t xml:space="preserve">  • การกระตุ้นให้ตระหนักรู้ถึงภัยคุกคามและไม่มั่นคงด้านข้อมูล และสินทรัพย์ รวมไปถึงภัยโจมตีทางไซเบอร์</t>
  </si>
  <si>
    <t xml:space="preserve">  • ทำให้มั่นใจว่าบุคลากร ผู้รับบริการ พันธมิตร และผู้ส่งมอบเข้าใจในบทบาท และหน้าที่ความรับผิดชอบต่อความมั่นคงและปลอดภัยของข้อมูล และสินทรัพย์ที่สำคัญ รวมไปถึงภัยโจมตีทางไซเบอร์</t>
  </si>
  <si>
    <t>- ส่วนราชการมีวิธีการดำเนินการเพื่อให้มั่นใจว่ามีการเตรียมพร้อมต่อภัยพิบัติหรือภาวะฉุกเฉินโดยระบบการเตรียมพร้อมต่อภัยพิบัติและภาวะฉุกเฉินดังกล่าวได้คำนึงถึงการป้องกันความต่อเนื่องของการปฏิบัติการและการทำให้คืนสู่สภาพเดิม</t>
  </si>
  <si>
    <t>หมวด/หัวข้อ</t>
  </si>
  <si>
    <t>ประเด็นการพิจารณา</t>
  </si>
  <si>
    <t>คะแนนประเมิน</t>
  </si>
  <si>
    <t>คะแนนเฉลี่ย</t>
  </si>
  <si>
    <t xml:space="preserve">คะแนนเฉลี่ยหมวด </t>
  </si>
  <si>
    <t>0 - 5</t>
  </si>
  <si>
    <t>ประสิทธิผลของผลผลิต การบริการและกระบวนการ</t>
  </si>
  <si>
    <t>ข้อกำหนดของผลผลิต การบริการและกระบวนการทำงาน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</si>
</sst>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b/>
      <i/>
      <u/>
      <sz val="16"/>
      <color theme="1"/>
      <name val="TH Sarabun New"/>
      <family val="2"/>
    </font>
    <font>
      <b/>
      <i/>
      <sz val="16"/>
      <color theme="1"/>
      <name val="TH Sarabun New"/>
      <family val="2"/>
    </font>
    <font>
      <b/>
      <i/>
      <u/>
      <sz val="16"/>
      <color rgb="FF000000"/>
      <name val="TH Sarabun New"/>
      <family val="2"/>
    </font>
    <font>
      <b/>
      <sz val="16"/>
      <name val="TH SarabunPSK"/>
      <family val="2"/>
    </font>
    <font>
      <sz val="16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0" xfId="0" applyFont="1"/>
    <xf numFmtId="0" fontId="1" fillId="0" borderId="0" xfId="0" applyFont="1"/>
    <xf numFmtId="0" fontId="7" fillId="0" borderId="12" xfId="0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49" fontId="7" fillId="3" borderId="12" xfId="0" applyNumberFormat="1" applyFont="1" applyFill="1" applyBorder="1" applyAlignment="1">
      <alignment vertical="top" wrapText="1"/>
    </xf>
    <xf numFmtId="0" fontId="7" fillId="3" borderId="12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>
      <alignment horizontal="center" vertical="top" wrapText="1"/>
    </xf>
    <xf numFmtId="0" fontId="7" fillId="5" borderId="12" xfId="0" applyFont="1" applyFill="1" applyBorder="1" applyAlignment="1">
      <alignment horizontal="center" vertical="top" wrapText="1"/>
    </xf>
    <xf numFmtId="0" fontId="7" fillId="6" borderId="12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1"/>
  <sheetViews>
    <sheetView topLeftCell="A10" zoomScale="120" zoomScaleNormal="120" workbookViewId="0">
      <selection activeCell="C17" sqref="C17"/>
    </sheetView>
  </sheetViews>
  <sheetFormatPr defaultColWidth="9" defaultRowHeight="20.25"/>
  <cols>
    <col min="1" max="1" width="13" style="13" customWidth="1"/>
    <col min="2" max="2" width="11.140625" style="13" customWidth="1"/>
    <col min="3" max="3" width="129.42578125" style="13" bestFit="1" customWidth="1"/>
    <col min="4" max="16384" width="9" style="13"/>
  </cols>
  <sheetData>
    <row r="1" spans="1:3" ht="21" thickBot="1"/>
    <row r="2" spans="1:3" ht="21" thickBot="1">
      <c r="A2" s="24" t="s">
        <v>0</v>
      </c>
      <c r="B2" s="25"/>
      <c r="C2" s="26"/>
    </row>
    <row r="3" spans="1:3" ht="21" thickBot="1">
      <c r="A3" s="1" t="s">
        <v>1</v>
      </c>
      <c r="B3" s="2" t="s">
        <v>2</v>
      </c>
      <c r="C3" s="3" t="s">
        <v>3</v>
      </c>
    </row>
    <row r="4" spans="1:3">
      <c r="A4" s="4" t="s">
        <v>4</v>
      </c>
      <c r="B4" s="5" t="s">
        <v>5</v>
      </c>
      <c r="C4" s="6" t="s">
        <v>20</v>
      </c>
    </row>
    <row r="5" spans="1:3" ht="21" thickBot="1">
      <c r="A5" s="4"/>
      <c r="B5" s="5" t="s">
        <v>6</v>
      </c>
      <c r="C5" s="6" t="s">
        <v>21</v>
      </c>
    </row>
    <row r="6" spans="1:3">
      <c r="A6" s="7" t="s">
        <v>7</v>
      </c>
      <c r="B6" s="8" t="s">
        <v>5</v>
      </c>
      <c r="C6" s="9" t="s">
        <v>22</v>
      </c>
    </row>
    <row r="7" spans="1:3" ht="40.5">
      <c r="A7" s="4"/>
      <c r="B7" s="5" t="s">
        <v>6</v>
      </c>
      <c r="C7" s="6" t="s">
        <v>23</v>
      </c>
    </row>
    <row r="8" spans="1:3" ht="21" thickBot="1">
      <c r="A8" s="10"/>
      <c r="B8" s="11" t="s">
        <v>8</v>
      </c>
      <c r="C8" s="12" t="s">
        <v>9</v>
      </c>
    </row>
    <row r="9" spans="1:3">
      <c r="A9" s="4" t="s">
        <v>10</v>
      </c>
      <c r="B9" s="5" t="s">
        <v>5</v>
      </c>
      <c r="C9" s="6" t="s">
        <v>24</v>
      </c>
    </row>
    <row r="10" spans="1:3">
      <c r="A10" s="4"/>
      <c r="B10" s="5" t="s">
        <v>6</v>
      </c>
      <c r="C10" s="6" t="s">
        <v>25</v>
      </c>
    </row>
    <row r="11" spans="1:3" ht="40.5">
      <c r="A11" s="4"/>
      <c r="B11" s="5" t="s">
        <v>8</v>
      </c>
      <c r="C11" s="6" t="s">
        <v>26</v>
      </c>
    </row>
    <row r="12" spans="1:3" ht="41.25" thickBot="1">
      <c r="A12" s="4"/>
      <c r="B12" s="5" t="s">
        <v>11</v>
      </c>
      <c r="C12" s="6" t="s">
        <v>27</v>
      </c>
    </row>
    <row r="13" spans="1:3">
      <c r="A13" s="27" t="s">
        <v>12</v>
      </c>
      <c r="B13" s="29" t="s">
        <v>5</v>
      </c>
      <c r="C13" s="9" t="s">
        <v>28</v>
      </c>
    </row>
    <row r="14" spans="1:3">
      <c r="A14" s="28"/>
      <c r="B14" s="30"/>
      <c r="C14" s="6" t="s">
        <v>13</v>
      </c>
    </row>
    <row r="15" spans="1:3">
      <c r="A15" s="4"/>
      <c r="B15" s="5" t="s">
        <v>6</v>
      </c>
      <c r="C15" s="6" t="s">
        <v>29</v>
      </c>
    </row>
    <row r="16" spans="1:3" ht="40.5">
      <c r="A16" s="4"/>
      <c r="B16" s="5" t="s">
        <v>8</v>
      </c>
      <c r="C16" s="6" t="s">
        <v>30</v>
      </c>
    </row>
    <row r="17" spans="1:3" ht="21" thickBot="1">
      <c r="A17" s="10"/>
      <c r="B17" s="11" t="s">
        <v>11</v>
      </c>
      <c r="C17" s="12" t="s">
        <v>31</v>
      </c>
    </row>
    <row r="18" spans="1:3">
      <c r="A18" s="4" t="s">
        <v>14</v>
      </c>
      <c r="B18" s="5" t="s">
        <v>5</v>
      </c>
      <c r="C18" s="6" t="s">
        <v>32</v>
      </c>
    </row>
    <row r="19" spans="1:3" ht="40.5">
      <c r="A19" s="4"/>
      <c r="B19" s="5" t="s">
        <v>6</v>
      </c>
      <c r="C19" s="6" t="s">
        <v>33</v>
      </c>
    </row>
    <row r="20" spans="1:3" ht="40.5">
      <c r="A20" s="4"/>
      <c r="B20" s="5" t="s">
        <v>8</v>
      </c>
      <c r="C20" s="6" t="s">
        <v>34</v>
      </c>
    </row>
    <row r="21" spans="1:3" ht="21" thickBot="1">
      <c r="A21" s="10"/>
      <c r="B21" s="11" t="s">
        <v>11</v>
      </c>
      <c r="C21" s="12" t="s">
        <v>35</v>
      </c>
    </row>
    <row r="23" spans="1:3">
      <c r="A23" s="14" t="s">
        <v>15</v>
      </c>
      <c r="B23" s="13" t="s">
        <v>36</v>
      </c>
    </row>
    <row r="24" spans="1:3">
      <c r="B24" s="13" t="s">
        <v>37</v>
      </c>
    </row>
    <row r="25" spans="1:3">
      <c r="B25" s="13" t="s">
        <v>38</v>
      </c>
    </row>
    <row r="26" spans="1:3">
      <c r="B26" s="13" t="s">
        <v>16</v>
      </c>
    </row>
    <row r="27" spans="1:3">
      <c r="B27" s="13" t="s">
        <v>39</v>
      </c>
    </row>
    <row r="28" spans="1:3">
      <c r="B28" s="13" t="s">
        <v>17</v>
      </c>
    </row>
    <row r="29" spans="1:3">
      <c r="B29" s="13" t="s">
        <v>18</v>
      </c>
    </row>
    <row r="30" spans="1:3">
      <c r="B30" s="13" t="s">
        <v>40</v>
      </c>
    </row>
    <row r="31" spans="1:3">
      <c r="B31" s="13" t="s">
        <v>19</v>
      </c>
    </row>
  </sheetData>
  <mergeCells count="3">
    <mergeCell ref="A2:C2"/>
    <mergeCell ref="A13:A14"/>
    <mergeCell ref="B13:B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60"/>
  <sheetViews>
    <sheetView tabSelected="1" zoomScaleNormal="100" workbookViewId="0">
      <selection activeCell="D54" sqref="D54"/>
    </sheetView>
  </sheetViews>
  <sheetFormatPr defaultRowHeight="15"/>
  <cols>
    <col min="1" max="1" width="19.42578125" customWidth="1"/>
    <col min="2" max="2" width="6.85546875" customWidth="1"/>
    <col min="3" max="3" width="64.140625" customWidth="1"/>
    <col min="4" max="4" width="31.42578125" customWidth="1"/>
  </cols>
  <sheetData>
    <row r="1" spans="1:4" ht="21">
      <c r="A1" s="34" t="s">
        <v>92</v>
      </c>
      <c r="B1" s="34"/>
      <c r="C1" s="35" t="s">
        <v>93</v>
      </c>
      <c r="D1" s="15" t="s">
        <v>94</v>
      </c>
    </row>
    <row r="2" spans="1:4" ht="21">
      <c r="A2" s="34"/>
      <c r="B2" s="34"/>
      <c r="C2" s="35"/>
      <c r="D2" s="15" t="s">
        <v>97</v>
      </c>
    </row>
    <row r="3" spans="1:4" ht="21">
      <c r="A3" s="33" t="s">
        <v>41</v>
      </c>
      <c r="B3" s="33"/>
      <c r="C3" s="33"/>
      <c r="D3" s="15"/>
    </row>
    <row r="4" spans="1:4" ht="21">
      <c r="A4" s="32" t="s">
        <v>42</v>
      </c>
      <c r="B4" s="33" t="s">
        <v>43</v>
      </c>
      <c r="C4" s="33"/>
      <c r="D4" s="21">
        <f>SUM(D5+D7+D10)/3</f>
        <v>3.6666666666666665</v>
      </c>
    </row>
    <row r="5" spans="1:4" ht="21">
      <c r="A5" s="32"/>
      <c r="B5" s="33">
        <v>1</v>
      </c>
      <c r="C5" s="16" t="s">
        <v>98</v>
      </c>
      <c r="D5" s="20">
        <f>SUM(D6)/1</f>
        <v>3</v>
      </c>
    </row>
    <row r="6" spans="1:4" ht="42">
      <c r="A6" s="32"/>
      <c r="B6" s="33"/>
      <c r="C6" s="19" t="s">
        <v>81</v>
      </c>
      <c r="D6" s="15">
        <v>3</v>
      </c>
    </row>
    <row r="7" spans="1:4" ht="21">
      <c r="A7" s="32"/>
      <c r="B7" s="33">
        <v>2</v>
      </c>
      <c r="C7" s="16" t="s">
        <v>44</v>
      </c>
      <c r="D7" s="20">
        <f>SUM(D8+D9)/2</f>
        <v>4</v>
      </c>
    </row>
    <row r="8" spans="1:4" ht="42">
      <c r="A8" s="32"/>
      <c r="B8" s="33"/>
      <c r="C8" s="19" t="s">
        <v>45</v>
      </c>
      <c r="D8" s="15">
        <v>4</v>
      </c>
    </row>
    <row r="9" spans="1:4" ht="84">
      <c r="A9" s="32"/>
      <c r="B9" s="33"/>
      <c r="C9" s="19" t="s">
        <v>82</v>
      </c>
      <c r="D9" s="15">
        <v>4</v>
      </c>
    </row>
    <row r="10" spans="1:4" ht="21">
      <c r="A10" s="32"/>
      <c r="B10" s="33">
        <v>3</v>
      </c>
      <c r="C10" s="16" t="s">
        <v>99</v>
      </c>
      <c r="D10" s="20">
        <f>SUM(D11+D12+D13)/3</f>
        <v>4</v>
      </c>
    </row>
    <row r="11" spans="1:4" ht="21">
      <c r="A11" s="32"/>
      <c r="B11" s="33"/>
      <c r="C11" s="19" t="s">
        <v>46</v>
      </c>
      <c r="D11" s="15">
        <v>4</v>
      </c>
    </row>
    <row r="12" spans="1:4" ht="21">
      <c r="A12" s="32"/>
      <c r="B12" s="33"/>
      <c r="C12" s="19" t="s">
        <v>47</v>
      </c>
      <c r="D12" s="15">
        <v>4</v>
      </c>
    </row>
    <row r="13" spans="1:4" ht="42">
      <c r="A13" s="32"/>
      <c r="B13" s="33"/>
      <c r="C13" s="19" t="s">
        <v>48</v>
      </c>
      <c r="D13" s="15">
        <v>4</v>
      </c>
    </row>
    <row r="14" spans="1:4" ht="21">
      <c r="A14" s="32"/>
      <c r="B14" s="33" t="s">
        <v>49</v>
      </c>
      <c r="C14" s="33"/>
      <c r="D14" s="21">
        <f>SUM(D15+D19+D22)/3</f>
        <v>4</v>
      </c>
    </row>
    <row r="15" spans="1:4" ht="21">
      <c r="A15" s="32"/>
      <c r="B15" s="33">
        <v>4</v>
      </c>
      <c r="C15" s="16" t="s">
        <v>50</v>
      </c>
      <c r="D15" s="20">
        <f>SUM(D16+D17+D18)/3</f>
        <v>4</v>
      </c>
    </row>
    <row r="16" spans="1:4" ht="42">
      <c r="A16" s="32"/>
      <c r="B16" s="33"/>
      <c r="C16" s="19" t="s">
        <v>51</v>
      </c>
      <c r="D16" s="15">
        <v>4</v>
      </c>
    </row>
    <row r="17" spans="1:4" ht="42">
      <c r="A17" s="32"/>
      <c r="B17" s="33"/>
      <c r="C17" s="19" t="s">
        <v>52</v>
      </c>
      <c r="D17" s="15">
        <v>4</v>
      </c>
    </row>
    <row r="18" spans="1:4" ht="42">
      <c r="A18" s="32"/>
      <c r="B18" s="33"/>
      <c r="C18" s="19" t="s">
        <v>53</v>
      </c>
      <c r="D18" s="15">
        <v>4</v>
      </c>
    </row>
    <row r="19" spans="1:4" ht="21">
      <c r="A19" s="32"/>
      <c r="B19" s="33">
        <v>5</v>
      </c>
      <c r="C19" s="16" t="s">
        <v>54</v>
      </c>
      <c r="D19" s="20">
        <f>SUM(D20+D21)/2</f>
        <v>4</v>
      </c>
    </row>
    <row r="20" spans="1:4" ht="21">
      <c r="A20" s="32"/>
      <c r="B20" s="33"/>
      <c r="C20" s="19" t="s">
        <v>55</v>
      </c>
      <c r="D20" s="15">
        <v>4</v>
      </c>
    </row>
    <row r="21" spans="1:4" ht="42">
      <c r="A21" s="32"/>
      <c r="B21" s="33"/>
      <c r="C21" s="19" t="s">
        <v>56</v>
      </c>
      <c r="D21" s="15">
        <v>4</v>
      </c>
    </row>
    <row r="22" spans="1:4" ht="21">
      <c r="A22" s="32"/>
      <c r="B22" s="33">
        <v>6</v>
      </c>
      <c r="C22" s="16" t="s">
        <v>83</v>
      </c>
      <c r="D22" s="20">
        <f>SUM(D23)/1</f>
        <v>4</v>
      </c>
    </row>
    <row r="23" spans="1:4" ht="63">
      <c r="A23" s="32"/>
      <c r="B23" s="33"/>
      <c r="C23" s="19" t="s">
        <v>57</v>
      </c>
      <c r="D23" s="15">
        <v>4</v>
      </c>
    </row>
    <row r="24" spans="1:4" ht="21">
      <c r="A24" s="32"/>
      <c r="B24" s="33" t="s">
        <v>58</v>
      </c>
      <c r="C24" s="33"/>
      <c r="D24" s="21">
        <f>SUM(D25)/1</f>
        <v>3</v>
      </c>
    </row>
    <row r="25" spans="1:4" ht="21">
      <c r="A25" s="32"/>
      <c r="B25" s="33">
        <v>7</v>
      </c>
      <c r="C25" s="16" t="s">
        <v>59</v>
      </c>
      <c r="D25" s="20">
        <f>SUM(D26+D27+D28)/3</f>
        <v>3</v>
      </c>
    </row>
    <row r="26" spans="1:4" ht="84">
      <c r="A26" s="32"/>
      <c r="B26" s="33"/>
      <c r="C26" s="19" t="s">
        <v>60</v>
      </c>
      <c r="D26" s="15">
        <v>3</v>
      </c>
    </row>
    <row r="27" spans="1:4" ht="42">
      <c r="A27" s="32"/>
      <c r="B27" s="33"/>
      <c r="C27" s="19" t="s">
        <v>84</v>
      </c>
      <c r="D27" s="15">
        <v>3</v>
      </c>
    </row>
    <row r="28" spans="1:4" ht="21">
      <c r="A28" s="32"/>
      <c r="B28" s="33"/>
      <c r="C28" s="19" t="s">
        <v>85</v>
      </c>
      <c r="D28" s="15">
        <v>3</v>
      </c>
    </row>
    <row r="29" spans="1:4" ht="21">
      <c r="A29" s="32"/>
      <c r="B29" s="33" t="s">
        <v>61</v>
      </c>
      <c r="C29" s="33"/>
      <c r="D29" s="21">
        <f>SUM(D30)/1</f>
        <v>3.25</v>
      </c>
    </row>
    <row r="30" spans="1:4" ht="21">
      <c r="A30" s="32"/>
      <c r="B30" s="33">
        <v>8</v>
      </c>
      <c r="C30" s="16" t="s">
        <v>62</v>
      </c>
      <c r="D30" s="20">
        <f>SUM(D31+D32+D33+D34)/4</f>
        <v>3.25</v>
      </c>
    </row>
    <row r="31" spans="1:4" ht="21">
      <c r="A31" s="32"/>
      <c r="B31" s="33"/>
      <c r="C31" s="19" t="s">
        <v>63</v>
      </c>
      <c r="D31" s="15">
        <v>3</v>
      </c>
    </row>
    <row r="32" spans="1:4" ht="42">
      <c r="A32" s="32"/>
      <c r="B32" s="33"/>
      <c r="C32" s="19" t="s">
        <v>64</v>
      </c>
      <c r="D32" s="15">
        <v>3</v>
      </c>
    </row>
    <row r="33" spans="1:4" ht="42">
      <c r="A33" s="32"/>
      <c r="B33" s="33"/>
      <c r="C33" s="19" t="s">
        <v>65</v>
      </c>
      <c r="D33" s="15">
        <v>3</v>
      </c>
    </row>
    <row r="34" spans="1:4" ht="63">
      <c r="A34" s="32"/>
      <c r="B34" s="33"/>
      <c r="C34" s="19" t="s">
        <v>86</v>
      </c>
      <c r="D34" s="15">
        <v>4</v>
      </c>
    </row>
    <row r="35" spans="1:4" ht="21">
      <c r="A35" s="31" t="s">
        <v>95</v>
      </c>
      <c r="B35" s="31"/>
      <c r="C35" s="31"/>
      <c r="D35" s="22">
        <f>SUM(D4+D14+D24+D29)/4</f>
        <v>3.4791666666666665</v>
      </c>
    </row>
    <row r="36" spans="1:4" ht="21">
      <c r="A36" s="18"/>
      <c r="B36" s="18"/>
      <c r="C36" s="18"/>
      <c r="D36" s="17"/>
    </row>
    <row r="37" spans="1:4" ht="21">
      <c r="A37" s="18"/>
      <c r="B37" s="18"/>
      <c r="C37" s="18"/>
      <c r="D37" s="17"/>
    </row>
    <row r="38" spans="1:4" ht="21">
      <c r="A38" s="34" t="s">
        <v>92</v>
      </c>
      <c r="B38" s="34"/>
      <c r="C38" s="35" t="s">
        <v>93</v>
      </c>
      <c r="D38" s="15" t="s">
        <v>94</v>
      </c>
    </row>
    <row r="39" spans="1:4" ht="21">
      <c r="A39" s="34"/>
      <c r="B39" s="34"/>
      <c r="C39" s="35"/>
      <c r="D39" s="15" t="s">
        <v>97</v>
      </c>
    </row>
    <row r="40" spans="1:4" ht="21">
      <c r="A40" s="32" t="s">
        <v>66</v>
      </c>
      <c r="B40" s="33" t="s">
        <v>67</v>
      </c>
      <c r="C40" s="33"/>
      <c r="D40" s="21">
        <f>SUM(D41)/1</f>
        <v>3</v>
      </c>
    </row>
    <row r="41" spans="1:4" ht="21">
      <c r="A41" s="32"/>
      <c r="B41" s="33">
        <v>9</v>
      </c>
      <c r="C41" s="16" t="s">
        <v>68</v>
      </c>
      <c r="D41" s="20">
        <f>SUM(D42+D43+D44+D45)/4</f>
        <v>3</v>
      </c>
    </row>
    <row r="42" spans="1:4" ht="63">
      <c r="A42" s="32"/>
      <c r="B42" s="33"/>
      <c r="C42" s="19" t="s">
        <v>69</v>
      </c>
      <c r="D42" s="15">
        <v>3</v>
      </c>
    </row>
    <row r="43" spans="1:4" ht="63">
      <c r="A43" s="32"/>
      <c r="B43" s="33"/>
      <c r="C43" s="19" t="s">
        <v>87</v>
      </c>
      <c r="D43" s="15">
        <v>3</v>
      </c>
    </row>
    <row r="44" spans="1:4" ht="42">
      <c r="A44" s="32"/>
      <c r="B44" s="33"/>
      <c r="C44" s="19" t="s">
        <v>70</v>
      </c>
      <c r="D44" s="15">
        <v>3</v>
      </c>
    </row>
    <row r="45" spans="1:4" ht="42">
      <c r="A45" s="32"/>
      <c r="B45" s="33"/>
      <c r="C45" s="19" t="s">
        <v>71</v>
      </c>
      <c r="D45" s="15">
        <v>3</v>
      </c>
    </row>
    <row r="46" spans="1:4" ht="21">
      <c r="A46" s="32"/>
      <c r="B46" s="33" t="s">
        <v>72</v>
      </c>
      <c r="C46" s="33"/>
      <c r="D46" s="21">
        <f>SUM(D47+D54+D57)/3</f>
        <v>3.2666666666666671</v>
      </c>
    </row>
    <row r="47" spans="1:4" ht="21">
      <c r="A47" s="32"/>
      <c r="B47" s="33">
        <v>10</v>
      </c>
      <c r="C47" s="16" t="s">
        <v>73</v>
      </c>
      <c r="D47" s="20">
        <f>SUM(D48+D50+D51+D52+D53)/5</f>
        <v>3.8</v>
      </c>
    </row>
    <row r="48" spans="1:4" ht="84">
      <c r="A48" s="32"/>
      <c r="B48" s="33"/>
      <c r="C48" s="19" t="s">
        <v>88</v>
      </c>
      <c r="D48" s="15">
        <v>3</v>
      </c>
    </row>
    <row r="49" spans="1:4" ht="42">
      <c r="A49" s="32"/>
      <c r="B49" s="33"/>
      <c r="C49" s="19" t="s">
        <v>74</v>
      </c>
      <c r="D49" s="15">
        <v>3</v>
      </c>
    </row>
    <row r="50" spans="1:4" ht="42">
      <c r="A50" s="32"/>
      <c r="B50" s="33"/>
      <c r="C50" s="19" t="s">
        <v>89</v>
      </c>
      <c r="D50" s="15">
        <v>4</v>
      </c>
    </row>
    <row r="51" spans="1:4" ht="63">
      <c r="A51" s="32"/>
      <c r="B51" s="33"/>
      <c r="C51" s="19" t="s">
        <v>90</v>
      </c>
      <c r="D51" s="15">
        <v>4</v>
      </c>
    </row>
    <row r="52" spans="1:4" ht="42">
      <c r="A52" s="32"/>
      <c r="B52" s="33"/>
      <c r="C52" s="19" t="s">
        <v>75</v>
      </c>
      <c r="D52" s="15">
        <v>4</v>
      </c>
    </row>
    <row r="53" spans="1:4" ht="63">
      <c r="A53" s="32"/>
      <c r="B53" s="33"/>
      <c r="C53" s="19" t="s">
        <v>76</v>
      </c>
      <c r="D53" s="15">
        <v>4</v>
      </c>
    </row>
    <row r="54" spans="1:4" ht="21">
      <c r="A54" s="32"/>
      <c r="B54" s="33">
        <v>11</v>
      </c>
      <c r="C54" s="16" t="s">
        <v>77</v>
      </c>
      <c r="D54" s="20">
        <f>SUM(D55+D56)/2</f>
        <v>3</v>
      </c>
    </row>
    <row r="55" spans="1:4" ht="21">
      <c r="A55" s="32"/>
      <c r="B55" s="33"/>
      <c r="C55" s="19" t="s">
        <v>78</v>
      </c>
      <c r="D55" s="15">
        <v>3</v>
      </c>
    </row>
    <row r="56" spans="1:4" ht="42">
      <c r="A56" s="32"/>
      <c r="B56" s="33"/>
      <c r="C56" s="19" t="s">
        <v>79</v>
      </c>
      <c r="D56" s="15">
        <v>3</v>
      </c>
    </row>
    <row r="57" spans="1:4" ht="21">
      <c r="A57" s="32"/>
      <c r="B57" s="33">
        <v>12</v>
      </c>
      <c r="C57" s="16" t="s">
        <v>80</v>
      </c>
      <c r="D57" s="20">
        <f>SUM(D58)/1</f>
        <v>3</v>
      </c>
    </row>
    <row r="58" spans="1:4" ht="84">
      <c r="A58" s="32"/>
      <c r="B58" s="33"/>
      <c r="C58" s="19" t="s">
        <v>91</v>
      </c>
      <c r="D58" s="15">
        <v>3</v>
      </c>
    </row>
    <row r="59" spans="1:4" ht="21">
      <c r="A59" s="31" t="s">
        <v>95</v>
      </c>
      <c r="B59" s="31"/>
      <c r="C59" s="31"/>
      <c r="D59" s="22">
        <f>SUM(D40+D46)/2</f>
        <v>3.1333333333333337</v>
      </c>
    </row>
    <row r="60" spans="1:4" ht="21">
      <c r="A60" s="31" t="s">
        <v>96</v>
      </c>
      <c r="B60" s="31"/>
      <c r="C60" s="31"/>
      <c r="D60" s="23">
        <f>SUM(D35+D59)/2</f>
        <v>3.3062500000000004</v>
      </c>
    </row>
  </sheetData>
  <mergeCells count="34">
    <mergeCell ref="A1:A2"/>
    <mergeCell ref="B1:B2"/>
    <mergeCell ref="C1:C2"/>
    <mergeCell ref="A3:C3"/>
    <mergeCell ref="A4:A6"/>
    <mergeCell ref="B4:C4"/>
    <mergeCell ref="B5:B6"/>
    <mergeCell ref="A7:A21"/>
    <mergeCell ref="B7:B9"/>
    <mergeCell ref="B10:B13"/>
    <mergeCell ref="B14:C14"/>
    <mergeCell ref="B15:B18"/>
    <mergeCell ref="B19:B21"/>
    <mergeCell ref="A22:A34"/>
    <mergeCell ref="B22:B23"/>
    <mergeCell ref="B24:C24"/>
    <mergeCell ref="B25:B28"/>
    <mergeCell ref="B29:C29"/>
    <mergeCell ref="B30:B34"/>
    <mergeCell ref="A60:C60"/>
    <mergeCell ref="A35:C35"/>
    <mergeCell ref="A38:A39"/>
    <mergeCell ref="B38:B39"/>
    <mergeCell ref="C38:C39"/>
    <mergeCell ref="A40:A51"/>
    <mergeCell ref="B40:C40"/>
    <mergeCell ref="B41:B45"/>
    <mergeCell ref="B46:C46"/>
    <mergeCell ref="B47:B51"/>
    <mergeCell ref="A52:A58"/>
    <mergeCell ref="B52:B53"/>
    <mergeCell ref="B54:B56"/>
    <mergeCell ref="B57:B58"/>
    <mergeCell ref="A59:C5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หลักเกณฑ์</vt:lpstr>
      <vt:lpstr>หมวด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PC</cp:lastModifiedBy>
  <cp:lastPrinted>2021-01-11T06:46:20Z</cp:lastPrinted>
  <dcterms:created xsi:type="dcterms:W3CDTF">2020-12-30T14:00:28Z</dcterms:created>
  <dcterms:modified xsi:type="dcterms:W3CDTF">2021-02-22T05:02:04Z</dcterms:modified>
</cp:coreProperties>
</file>